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15600" windowHeight="11160"/>
  </bookViews>
  <sheets>
    <sheet name="2020-21" sheetId="5" r:id="rId1"/>
    <sheet name="2019-20" sheetId="7" r:id="rId2"/>
    <sheet name="2018-19" sheetId="6" r:id="rId3"/>
    <sheet name="2017-18" sheetId="8" r:id="rId4"/>
    <sheet name="2016-17" sheetId="9" r:id="rId5"/>
  </sheets>
  <definedNames>
    <definedName name="_xlnm._FilterDatabase" localSheetId="4" hidden="1">'2016-17'!$A$5:$H$5</definedName>
    <definedName name="_xlnm._FilterDatabase" localSheetId="3" hidden="1">'2017-18'!$A$5:$I$5</definedName>
    <definedName name="_xlnm._FilterDatabase" localSheetId="2" hidden="1">'2018-19'!$A$5:$H$16</definedName>
    <definedName name="_xlnm._FilterDatabase" localSheetId="1" hidden="1">'2019-20'!$A$5:$H$19</definedName>
    <definedName name="_xlnm._FilterDatabase" localSheetId="0" hidden="1">'2020-21'!$A$5:$H$46</definedName>
    <definedName name="_xlnm.Print_Area" localSheetId="4">'2016-17'!$A$1:$H$6</definedName>
    <definedName name="_xlnm.Print_Area" localSheetId="3">'2017-18'!$A$1:$H$19</definedName>
    <definedName name="_xlnm.Print_Area" localSheetId="2">'2018-19'!$A$1:$H$17</definedName>
    <definedName name="_xlnm.Print_Area" localSheetId="1">'2019-20'!$A$1:$H$20</definedName>
    <definedName name="_xlnm.Print_Area" localSheetId="0">'2020-21'!$A$1:$H$47</definedName>
    <definedName name="_xlnm.Print_Titles" localSheetId="4">'2016-17'!$1:$4</definedName>
    <definedName name="_xlnm.Print_Titles" localSheetId="3">'2017-18'!$1:$5</definedName>
    <definedName name="_xlnm.Print_Titles" localSheetId="2">'2018-19'!$1:$5</definedName>
    <definedName name="_xlnm.Print_Titles" localSheetId="1">'2019-20'!$1:$5</definedName>
    <definedName name="_xlnm.Print_Titles" localSheetId="0">'2020-21'!$1:$5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8"/>
  <c r="E17" i="6"/>
  <c r="E20" i="7"/>
  <c r="E47" i="5"/>
</calcChain>
</file>

<file path=xl/sharedStrings.xml><?xml version="1.0" encoding="utf-8"?>
<sst xmlns="http://schemas.openxmlformats.org/spreadsheetml/2006/main" count="547" uniqueCount="186">
  <si>
    <t>Name of the Project/ Endowments, Chairs</t>
  </si>
  <si>
    <t>Name of the Principal Investigator/Co-investivator</t>
  </si>
  <si>
    <t>Department of Principal Investigator</t>
  </si>
  <si>
    <t>Amount Sanctioned</t>
  </si>
  <si>
    <t>Duration of the project</t>
  </si>
  <si>
    <t>Name of the Funding Agency</t>
  </si>
  <si>
    <t>NSS Activities</t>
  </si>
  <si>
    <t>Ramesh Pachar</t>
  </si>
  <si>
    <t>PFMS, Raj Govt.</t>
  </si>
  <si>
    <t>Government</t>
  </si>
  <si>
    <t>National Conference on Development of Smart Cities for better World (NCDSC-2017)</t>
  </si>
  <si>
    <t>D.K. Sharma</t>
  </si>
  <si>
    <t>DST, Rajasthan</t>
  </si>
  <si>
    <t>Anirudh Mathur</t>
  </si>
  <si>
    <t>RTU (ATU) TEQIP III</t>
  </si>
  <si>
    <t>Archana Saxena</t>
  </si>
  <si>
    <t>MODROBS (Modernization of the Computer Labs)</t>
  </si>
  <si>
    <t xml:space="preserve">C.M. Choudhary </t>
  </si>
  <si>
    <t>AICTE, New Delhi</t>
  </si>
  <si>
    <t>FDP on Deep Learning in Big Data Analytics</t>
  </si>
  <si>
    <t>C.M. Choudhary</t>
  </si>
  <si>
    <t>Mukesh Kumar Gupta</t>
  </si>
  <si>
    <t>A deep network model for cross-Linguai Plagiarism Detection for indian languages</t>
  </si>
  <si>
    <t xml:space="preserve">Mukesh Kumar Gupta </t>
  </si>
  <si>
    <t>TEQIP III RTU, Kota (CRS Project)</t>
  </si>
  <si>
    <t>Modeling and Simulation of AIGaGaN HEMT based Nanobioseusor for Glucose Detection</t>
  </si>
  <si>
    <t xml:space="preserve">Niketa Sharma </t>
  </si>
  <si>
    <t>International Conference on Communication and Intelligent Systems</t>
  </si>
  <si>
    <t>Kajal Mathur</t>
  </si>
  <si>
    <t>Ashish Pant</t>
  </si>
  <si>
    <t>Kailash Soni</t>
  </si>
  <si>
    <t>Amber Srivastava</t>
  </si>
  <si>
    <t xml:space="preserve">AICTE </t>
  </si>
  <si>
    <t>ATAL FDP Application of machine learning and artificial intelligence</t>
  </si>
  <si>
    <t>Neha Janu</t>
  </si>
  <si>
    <t>FDP on Deep learning for medical data analysis</t>
  </si>
  <si>
    <t>Sunil Dhankar</t>
  </si>
  <si>
    <t>AICTE Adjunct Faculty</t>
  </si>
  <si>
    <t>S.N. Vijayvargiya</t>
  </si>
  <si>
    <t>Expert Lecture on Fabrication and Characterization techniques of Nanomaterials/ Devices</t>
  </si>
  <si>
    <t>National Workshop on Artificial Intelligence with deep learning</t>
  </si>
  <si>
    <t>Kiran Rathi</t>
  </si>
  <si>
    <t>Praveen Kumar Jain</t>
  </si>
  <si>
    <t>FDP on Recent Advances in Nanoelectronics</t>
  </si>
  <si>
    <t xml:space="preserve">STTP on Recent Advances in Nano-photonics Technology </t>
  </si>
  <si>
    <t>Rukhsar Zafar</t>
  </si>
  <si>
    <t>Dual Band Implantable and Wearable Microstrip Antennas for Breast Cancer Detection Application</t>
  </si>
  <si>
    <t xml:space="preserve">Monika Mathur </t>
  </si>
  <si>
    <t>Ankit Agarwal</t>
  </si>
  <si>
    <t>Swati Arora</t>
  </si>
  <si>
    <t>Monika Mathur</t>
  </si>
  <si>
    <t>Modernization of Electric Drives and Control Lab (MODROB)</t>
  </si>
  <si>
    <t xml:space="preserve">Akash saxena </t>
  </si>
  <si>
    <t>2 Years</t>
  </si>
  <si>
    <t xml:space="preserve">Akash Saxena </t>
  </si>
  <si>
    <t>DST Rajasthan</t>
  </si>
  <si>
    <t>Application of Metaheuristic for prediction of Secondary Structure of Proteins</t>
  </si>
  <si>
    <t>Jitendra Singh</t>
  </si>
  <si>
    <t>Ajay Bhardwaj</t>
  </si>
  <si>
    <t>International Conference on Emerging Technologies in Computer Engineering, Microservices in Big Data Analytics</t>
  </si>
  <si>
    <t>Anil Choudhary</t>
  </si>
  <si>
    <t>Workshop on IPR Awareness and Training Program</t>
  </si>
  <si>
    <t>Savita Choudhary</t>
  </si>
  <si>
    <t>Ashish Nayyar</t>
  </si>
  <si>
    <t>Travel Grant for attending International conference on Power Engg. (ICOPE)</t>
  </si>
  <si>
    <t>Narendra Bhantiya</t>
  </si>
  <si>
    <t>FDP on Data Analytics for Engineers and researchers</t>
  </si>
  <si>
    <t>Manoj Kumar Sain</t>
  </si>
  <si>
    <t>Electric powered fertilizer spreading machine</t>
  </si>
  <si>
    <t xml:space="preserve">Chandan Kumar </t>
  </si>
  <si>
    <t>International Conference on New and Renewable Energy Resources for Sustainable Future</t>
  </si>
  <si>
    <t>SERB, New Delhi</t>
  </si>
  <si>
    <t>Achin Srivastava</t>
  </si>
  <si>
    <t>Dheeraj Joshi</t>
  </si>
  <si>
    <t>FDP on Solar Thermal Engineering for Sustainable future</t>
  </si>
  <si>
    <t>Development of Intelligent Prediction Models for Accessing Air Quality at Different cities of Rajasthan</t>
  </si>
  <si>
    <t xml:space="preserve">Shalini Shekhawat </t>
  </si>
  <si>
    <t>National Conference on Newer Avenues in the field of Chemical Science</t>
  </si>
  <si>
    <t>CSIR, HR Development Group, New Delhi</t>
  </si>
  <si>
    <t>FDP on Recent Trends in Material Science and Engineering (RTMSE-2020)</t>
  </si>
  <si>
    <t>Manasvi Dixit</t>
  </si>
  <si>
    <t xml:space="preserve">Nidhi Sharma </t>
  </si>
  <si>
    <t>FDP on Applications of Mathematical Sciences in Engineering and Technology</t>
  </si>
  <si>
    <t>Rohit Mukherjee</t>
  </si>
  <si>
    <t>FDP on Manufacturing and Recyclization of Engineering Materials-Cement, Glass and Ceramics (Self-reliant  India) (MRCGC2020)</t>
  </si>
  <si>
    <t>Student workshop on Effective Communication and Presentation Skills</t>
  </si>
  <si>
    <t>Nidhi Sharma</t>
  </si>
  <si>
    <t>Om Ji Shukla, Manoj Kumar Sain</t>
  </si>
  <si>
    <t>Type  
(Government/ 
non-
Government)</t>
  </si>
  <si>
    <t>DST</t>
  </si>
  <si>
    <t>Achin Srivastava, Deepak Kumar</t>
  </si>
  <si>
    <t>Civil Engineering</t>
  </si>
  <si>
    <t>Electronics &amp; Communication</t>
  </si>
  <si>
    <t>Electrical Engineering</t>
  </si>
  <si>
    <t>Mechanical Engineering</t>
  </si>
  <si>
    <t>Management Studies</t>
  </si>
  <si>
    <t>Information Technology</t>
  </si>
  <si>
    <t>Basic Science &amp; Humanities</t>
  </si>
  <si>
    <t xml:space="preserve">       Swami Keshvanand Institute of Technology, 
Management and Gramothan, Jaipur</t>
  </si>
  <si>
    <t>ATAL FDP on Blockchain Technology and Application</t>
  </si>
  <si>
    <t>FDP on Sales Force Trailhead</t>
  </si>
  <si>
    <t>FDP on Aatmnirbhar Bharat Encouraging Enterprise in Rural Communities and Remote Regions</t>
  </si>
  <si>
    <t>Student workshop on Emerging Web Development Trends</t>
  </si>
  <si>
    <t>Hands on Training on MATLAB for Engineers</t>
  </si>
  <si>
    <t xml:space="preserve">Student workshop on VLSI Design and Embedded Systems </t>
  </si>
  <si>
    <t>FDP on Green Energy The Energy of Future</t>
  </si>
  <si>
    <t>FDP on Machine Learning and Smart Electronic System MLSES 2020</t>
  </si>
  <si>
    <t>FDP on Nanotechnology Based Green Energy Solution for Solar Cells
NGESS 2020</t>
  </si>
  <si>
    <t>Student Workshop Under Twinning/Mentoring with JNTU Hyderabad on Data Analytics Student workshop on Data Science &amp; Analytics</t>
  </si>
  <si>
    <t>Wireless Sensor Network and Ubiquitous Computing (WSNUC-2020)</t>
  </si>
  <si>
    <t>FDP-Faculty Development Program on IOT Education Canvas</t>
  </si>
  <si>
    <t>GOC Grant for Organizing Conference</t>
  </si>
  <si>
    <t>International Workshop on Big data Analytics using HANDOOP and Spark A Practical Approach</t>
  </si>
  <si>
    <t>Short Term Training Program on CAD-CAM and advanced manufacturing</t>
  </si>
  <si>
    <t>Short Term Training Program on Optimization Techniques and their Application to Power System</t>
  </si>
  <si>
    <t>Short Term Training Program on Internet of Thing Education Canvas</t>
  </si>
  <si>
    <t>ISTE/AICTE-ISTE Induction/ Refresher Program on Nanotechnology Recent Advances and Challenges</t>
  </si>
  <si>
    <t>Smart India Hackathon Innovation &amp; Startup</t>
  </si>
  <si>
    <t>FDP on Practical Exposure to Latex Matlab Python &amp; Machine Learning</t>
  </si>
  <si>
    <t>MODROB Regular Application</t>
  </si>
  <si>
    <t>Seminar on Design aspects operation and Control of Smart Grid</t>
  </si>
  <si>
    <t>Student Project Net Zero Automatic Solar Panel Cleaning Robot</t>
  </si>
  <si>
    <t>Travel Grant for Int. Conf. at ASME Power &amp; Energy Division at Charlotte North Carolina</t>
  </si>
  <si>
    <t>FDP on Student Centred Teaching Methods &amp; Strategies</t>
  </si>
  <si>
    <t>International Conference on Emerging Technologies in Computer Engineering: Machine learning and Internet of Things</t>
  </si>
  <si>
    <t xml:space="preserve">TEQIP III RTU, Kota </t>
  </si>
  <si>
    <t>Student workshop on Data Science and Analytics</t>
  </si>
  <si>
    <t>Computer Science &amp; Engineering</t>
  </si>
  <si>
    <t>5 Days</t>
  </si>
  <si>
    <t>3 Days</t>
  </si>
  <si>
    <t>2 Days</t>
  </si>
  <si>
    <t>1 Year</t>
  </si>
  <si>
    <t>1 Day</t>
  </si>
  <si>
    <t>6 Days</t>
  </si>
  <si>
    <t>6 Months</t>
  </si>
  <si>
    <t>18 Days</t>
  </si>
  <si>
    <t>15 Days</t>
  </si>
  <si>
    <t>10 Days</t>
  </si>
  <si>
    <t>2 Week</t>
  </si>
  <si>
    <t>5 Months</t>
  </si>
  <si>
    <t>1 Month</t>
  </si>
  <si>
    <t>2 Weeks</t>
  </si>
  <si>
    <t>Project on Home Automation Using PIR sensor</t>
  </si>
  <si>
    <t xml:space="preserve">FDP Recent Trends in Advanced Machining and Additive Manufacturing </t>
  </si>
  <si>
    <t xml:space="preserve">FDP on Emerging Trends in Nano Electronics </t>
  </si>
  <si>
    <t>FDP on Opportunites and Challenges on e vehicles in india</t>
  </si>
  <si>
    <t>Hackathon Startup Competition</t>
  </si>
  <si>
    <t>Workshop on Android A Practical approach to Develop Mobile Apps</t>
  </si>
  <si>
    <t>15,00,000</t>
  </si>
  <si>
    <t>EICT Academy Joint Programs</t>
  </si>
  <si>
    <t>FDP on Embedded Systems &amp; IoT ESI 2020</t>
  </si>
  <si>
    <t xml:space="preserve">FDP on Emerging trends on Organic Electronics
(ETOE-2020)
</t>
  </si>
  <si>
    <t>MODROB (Material Testing Lab)</t>
  </si>
  <si>
    <t>EIC&amp;T Academy</t>
  </si>
  <si>
    <t>Workshop on Design of Traffic Engineering Facilities</t>
  </si>
  <si>
    <t>Neeraj Jain</t>
  </si>
  <si>
    <t>Emerging Trends in Infrastructure Development</t>
  </si>
  <si>
    <t>Workshop on Simulation Software for Electrical Engineers</t>
  </si>
  <si>
    <t>1 Week</t>
  </si>
  <si>
    <t>AICTE</t>
  </si>
  <si>
    <t>AICTE-SPICES</t>
  </si>
  <si>
    <t xml:space="preserve">AICTE ATAL Grant for  FDP on Industrial Internet of Things </t>
  </si>
  <si>
    <t>FDP on  Emerging Tools and Techniques in Communication Systems ETTCS-2020</t>
  </si>
  <si>
    <t>Brij Mohan Sharma</t>
  </si>
  <si>
    <t>Consultancy support for development of Laboratory</t>
  </si>
  <si>
    <t>Non-Government</t>
  </si>
  <si>
    <t>VGU, Jaipur</t>
  </si>
  <si>
    <t>Dhanraj Chitara</t>
  </si>
  <si>
    <t>Pooja Jain</t>
  </si>
  <si>
    <t>Sarfaraj Nawaz</t>
  </si>
  <si>
    <t>Ankit Vijayvargiya</t>
  </si>
  <si>
    <t xml:space="preserve">Sharda Soni </t>
  </si>
  <si>
    <t>Monika Mathur, Rukhsar Zafar, Swati Arora</t>
  </si>
  <si>
    <t>Year of Award</t>
  </si>
  <si>
    <t xml:space="preserve">3.1.1 Grants received from Government and non-governmental agencies for research projects, endowments, Chairs in the institution during the last five years (INR in Lakhs)  (5)
</t>
  </si>
  <si>
    <t>3.1.3 Percentage of  departments having Research projects  funded by government and non government agencies during the last five years (5)</t>
  </si>
  <si>
    <t>NIL</t>
  </si>
  <si>
    <t>2020-21</t>
  </si>
  <si>
    <t>Total (2020-21)</t>
  </si>
  <si>
    <t>2019-20</t>
  </si>
  <si>
    <t>Total (2019-20)</t>
  </si>
  <si>
    <t>2018-19</t>
  </si>
  <si>
    <t>Total (2018-19)</t>
  </si>
  <si>
    <t>Total (2017-18)</t>
  </si>
  <si>
    <t>2017-18</t>
  </si>
  <si>
    <t>2016-17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</si>
</sst>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4">
    <cellStyle name="Hyperlink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700086</xdr:colOff>
      <xdr:row>0</xdr:row>
      <xdr:rowOff>109536</xdr:rowOff>
    </xdr:from>
    <xdr:to>
      <xdr:col>0</xdr:col>
      <xdr:colOff>1428749</xdr:colOff>
      <xdr:row>0</xdr:row>
      <xdr:rowOff>881061</xdr:rowOff>
    </xdr:to>
    <xdr:pic>
      <xdr:nvPicPr>
        <xdr:cNvPr id="3116" name="Picture 1" descr="SKIT_Logo_2.jpg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086" y="109536"/>
          <a:ext cx="72866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700086</xdr:colOff>
      <xdr:row>0</xdr:row>
      <xdr:rowOff>109536</xdr:rowOff>
    </xdr:from>
    <xdr:to>
      <xdr:col>0</xdr:col>
      <xdr:colOff>1428749</xdr:colOff>
      <xdr:row>0</xdr:row>
      <xdr:rowOff>881061</xdr:rowOff>
    </xdr:to>
    <xdr:pic>
      <xdr:nvPicPr>
        <xdr:cNvPr id="2" name="Picture 1" descr="SKIT_Logo_2.jpg">
          <a:extLst>
            <a:ext uri="{FF2B5EF4-FFF2-40B4-BE49-F238E27FC236}">
              <a16:creationId xmlns:a16="http://schemas.microsoft.com/office/drawing/2014/main" xmlns="" id="{BE0CF5C3-532E-4A79-AF1E-60D5C0FC5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086" y="109536"/>
          <a:ext cx="72866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700086</xdr:colOff>
      <xdr:row>0</xdr:row>
      <xdr:rowOff>109536</xdr:rowOff>
    </xdr:from>
    <xdr:to>
      <xdr:col>0</xdr:col>
      <xdr:colOff>1428749</xdr:colOff>
      <xdr:row>0</xdr:row>
      <xdr:rowOff>881061</xdr:rowOff>
    </xdr:to>
    <xdr:pic>
      <xdr:nvPicPr>
        <xdr:cNvPr id="2" name="Picture 1" descr="SKIT_Logo_2.jpg">
          <a:extLst>
            <a:ext uri="{FF2B5EF4-FFF2-40B4-BE49-F238E27FC236}">
              <a16:creationId xmlns:a16="http://schemas.microsoft.com/office/drawing/2014/main" xmlns="" id="{245D82C3-DEB3-4115-BF35-5AEBE2E7A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086" y="109536"/>
          <a:ext cx="72866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700086</xdr:colOff>
      <xdr:row>0</xdr:row>
      <xdr:rowOff>109536</xdr:rowOff>
    </xdr:from>
    <xdr:to>
      <xdr:col>0</xdr:col>
      <xdr:colOff>1428749</xdr:colOff>
      <xdr:row>0</xdr:row>
      <xdr:rowOff>881061</xdr:rowOff>
    </xdr:to>
    <xdr:pic>
      <xdr:nvPicPr>
        <xdr:cNvPr id="2" name="Picture 1" descr="SKIT_Logo_2.jpg">
          <a:extLst>
            <a:ext uri="{FF2B5EF4-FFF2-40B4-BE49-F238E27FC236}">
              <a16:creationId xmlns:a16="http://schemas.microsoft.com/office/drawing/2014/main" xmlns="" id="{795DC86F-4F5E-43B5-8EE5-7C6EBD470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086" y="109536"/>
          <a:ext cx="72866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700086</xdr:colOff>
      <xdr:row>0</xdr:row>
      <xdr:rowOff>109536</xdr:rowOff>
    </xdr:from>
    <xdr:to>
      <xdr:col>0</xdr:col>
      <xdr:colOff>1428749</xdr:colOff>
      <xdr:row>0</xdr:row>
      <xdr:rowOff>881061</xdr:rowOff>
    </xdr:to>
    <xdr:pic>
      <xdr:nvPicPr>
        <xdr:cNvPr id="2" name="Picture 1" descr="SKIT_Logo_2.jpg">
          <a:extLst>
            <a:ext uri="{FF2B5EF4-FFF2-40B4-BE49-F238E27FC236}">
              <a16:creationId xmlns:a16="http://schemas.microsoft.com/office/drawing/2014/main" xmlns="" id="{658FB576-1C90-41A6-90A2-20043217F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086" y="109536"/>
          <a:ext cx="72866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view="pageBreakPreview" zoomScale="80" zoomScaleNormal="80" zoomScaleSheetLayoutView="80" workbookViewId="0">
      <selection activeCell="E5" sqref="E5"/>
    </sheetView>
  </sheetViews>
  <sheetFormatPr defaultColWidth="37.85546875" defaultRowHeight="15"/>
  <cols>
    <col min="1" max="1" width="57" style="9" customWidth="1"/>
    <col min="2" max="2" width="16.42578125" style="14" customWidth="1"/>
    <col min="3" max="3" width="19.140625" style="2" customWidth="1"/>
    <col min="4" max="4" width="12.140625" style="2" bestFit="1" customWidth="1"/>
    <col min="5" max="6" width="14.140625" style="2" customWidth="1"/>
    <col min="7" max="7" width="14" style="2" customWidth="1"/>
    <col min="8" max="8" width="19.140625" style="2" customWidth="1"/>
    <col min="9" max="16384" width="37.85546875" style="5"/>
  </cols>
  <sheetData>
    <row r="1" spans="1:8" ht="75.75" customHeight="1">
      <c r="A1" s="21" t="s">
        <v>98</v>
      </c>
      <c r="B1" s="22"/>
      <c r="C1" s="22"/>
      <c r="D1" s="22"/>
      <c r="E1" s="22"/>
      <c r="F1" s="22"/>
      <c r="G1" s="22"/>
      <c r="H1" s="23"/>
    </row>
    <row r="2" spans="1:8" ht="26.25">
      <c r="A2" s="25" t="s">
        <v>177</v>
      </c>
      <c r="B2" s="25"/>
      <c r="C2" s="25"/>
      <c r="D2" s="25"/>
      <c r="E2" s="25"/>
      <c r="F2" s="25"/>
      <c r="G2" s="25"/>
      <c r="H2" s="25"/>
    </row>
    <row r="3" spans="1:8" s="1" customFormat="1" ht="30.75" customHeight="1">
      <c r="A3" s="24" t="s">
        <v>174</v>
      </c>
      <c r="B3" s="24"/>
      <c r="C3" s="24"/>
      <c r="D3" s="24"/>
      <c r="E3" s="24"/>
      <c r="F3" s="24"/>
      <c r="G3" s="24"/>
      <c r="H3" s="24"/>
    </row>
    <row r="4" spans="1:8" s="1" customFormat="1" ht="18.75" customHeight="1">
      <c r="A4" s="24" t="s">
        <v>175</v>
      </c>
      <c r="B4" s="24"/>
      <c r="C4" s="24"/>
      <c r="D4" s="24"/>
      <c r="E4" s="24"/>
      <c r="F4" s="24"/>
      <c r="G4" s="24"/>
      <c r="H4" s="24"/>
    </row>
    <row r="5" spans="1:8" s="3" customFormat="1" ht="63">
      <c r="A5" s="10" t="s">
        <v>0</v>
      </c>
      <c r="B5" s="10" t="s">
        <v>1</v>
      </c>
      <c r="C5" s="10" t="s">
        <v>2</v>
      </c>
      <c r="D5" s="10" t="s">
        <v>173</v>
      </c>
      <c r="E5" s="10" t="s">
        <v>3</v>
      </c>
      <c r="F5" s="10" t="s">
        <v>4</v>
      </c>
      <c r="G5" s="10" t="s">
        <v>5</v>
      </c>
      <c r="H5" s="10" t="s">
        <v>88</v>
      </c>
    </row>
    <row r="6" spans="1:8" s="3" customFormat="1" ht="31.5" customHeight="1">
      <c r="A6" s="12" t="s">
        <v>161</v>
      </c>
      <c r="B6" s="6" t="s">
        <v>73</v>
      </c>
      <c r="C6" s="6" t="s">
        <v>94</v>
      </c>
      <c r="D6" s="6">
        <v>2021</v>
      </c>
      <c r="E6" s="6">
        <v>93000</v>
      </c>
      <c r="F6" s="6" t="s">
        <v>158</v>
      </c>
      <c r="G6" s="6" t="s">
        <v>159</v>
      </c>
      <c r="H6" s="6" t="s">
        <v>9</v>
      </c>
    </row>
    <row r="7" spans="1:8" s="3" customFormat="1" ht="31.5" customHeight="1">
      <c r="A7" s="12" t="s">
        <v>160</v>
      </c>
      <c r="B7" s="6" t="s">
        <v>163</v>
      </c>
      <c r="C7" s="6" t="s">
        <v>94</v>
      </c>
      <c r="D7" s="6">
        <v>2020</v>
      </c>
      <c r="E7" s="6">
        <v>100000</v>
      </c>
      <c r="F7" s="6" t="s">
        <v>131</v>
      </c>
      <c r="G7" s="6" t="s">
        <v>159</v>
      </c>
      <c r="H7" s="6" t="s">
        <v>9</v>
      </c>
    </row>
    <row r="8" spans="1:8" s="3" customFormat="1" ht="31.5">
      <c r="A8" s="12" t="s">
        <v>156</v>
      </c>
      <c r="B8" s="6" t="s">
        <v>13</v>
      </c>
      <c r="C8" s="6" t="s">
        <v>91</v>
      </c>
      <c r="D8" s="6">
        <v>2020</v>
      </c>
      <c r="E8" s="7">
        <v>75000</v>
      </c>
      <c r="F8" s="7" t="s">
        <v>128</v>
      </c>
      <c r="G8" s="6" t="s">
        <v>14</v>
      </c>
      <c r="H8" s="6" t="s">
        <v>9</v>
      </c>
    </row>
    <row r="9" spans="1:8" s="3" customFormat="1" ht="31.5" customHeight="1">
      <c r="A9" s="12" t="s">
        <v>157</v>
      </c>
      <c r="B9" s="6" t="s">
        <v>169</v>
      </c>
      <c r="C9" s="6" t="s">
        <v>93</v>
      </c>
      <c r="D9" s="15">
        <v>2020</v>
      </c>
      <c r="E9" s="15">
        <v>62000</v>
      </c>
      <c r="F9" s="7" t="s">
        <v>128</v>
      </c>
      <c r="G9" s="6" t="s">
        <v>14</v>
      </c>
      <c r="H9" s="6" t="s">
        <v>9</v>
      </c>
    </row>
    <row r="10" spans="1:8" s="3" customFormat="1" ht="31.5" customHeight="1">
      <c r="A10" s="12" t="s">
        <v>164</v>
      </c>
      <c r="B10" s="6" t="s">
        <v>73</v>
      </c>
      <c r="C10" s="6" t="s">
        <v>94</v>
      </c>
      <c r="D10" s="6">
        <v>2020</v>
      </c>
      <c r="E10" s="7">
        <v>300000</v>
      </c>
      <c r="F10" s="7" t="s">
        <v>134</v>
      </c>
      <c r="G10" s="6" t="s">
        <v>166</v>
      </c>
      <c r="H10" s="6" t="s">
        <v>165</v>
      </c>
    </row>
    <row r="11" spans="1:8" s="3" customFormat="1" ht="31.5" customHeight="1">
      <c r="A11" s="12" t="s">
        <v>164</v>
      </c>
      <c r="B11" s="6" t="s">
        <v>21</v>
      </c>
      <c r="C11" s="6" t="s">
        <v>127</v>
      </c>
      <c r="D11" s="6">
        <v>2020</v>
      </c>
      <c r="E11" s="7">
        <v>360000</v>
      </c>
      <c r="F11" s="7" t="s">
        <v>134</v>
      </c>
      <c r="G11" s="6" t="s">
        <v>166</v>
      </c>
      <c r="H11" s="6" t="s">
        <v>165</v>
      </c>
    </row>
    <row r="12" spans="1:8" s="3" customFormat="1" ht="31.5" customHeight="1">
      <c r="A12" s="12" t="s">
        <v>164</v>
      </c>
      <c r="B12" s="6" t="s">
        <v>167</v>
      </c>
      <c r="C12" s="6" t="s">
        <v>93</v>
      </c>
      <c r="D12" s="6">
        <v>2020</v>
      </c>
      <c r="E12" s="7">
        <v>300000</v>
      </c>
      <c r="F12" s="7" t="s">
        <v>134</v>
      </c>
      <c r="G12" s="6" t="s">
        <v>166</v>
      </c>
      <c r="H12" s="6" t="s">
        <v>165</v>
      </c>
    </row>
    <row r="13" spans="1:8" s="3" customFormat="1" ht="31.5" customHeight="1">
      <c r="A13" s="12" t="s">
        <v>164</v>
      </c>
      <c r="B13" s="6" t="s">
        <v>168</v>
      </c>
      <c r="C13" s="6" t="s">
        <v>91</v>
      </c>
      <c r="D13" s="6">
        <v>2020</v>
      </c>
      <c r="E13" s="7">
        <v>300000</v>
      </c>
      <c r="F13" s="7" t="s">
        <v>134</v>
      </c>
      <c r="G13" s="6" t="s">
        <v>166</v>
      </c>
      <c r="H13" s="6" t="s">
        <v>165</v>
      </c>
    </row>
    <row r="14" spans="1:8" s="11" customFormat="1" ht="31.5" customHeight="1">
      <c r="A14" s="12" t="s">
        <v>154</v>
      </c>
      <c r="B14" s="6" t="s">
        <v>13</v>
      </c>
      <c r="C14" s="6" t="s">
        <v>91</v>
      </c>
      <c r="D14" s="6">
        <v>2020</v>
      </c>
      <c r="E14" s="7">
        <v>75000</v>
      </c>
      <c r="F14" s="7" t="s">
        <v>128</v>
      </c>
      <c r="G14" s="6" t="s">
        <v>14</v>
      </c>
      <c r="H14" s="6" t="s">
        <v>9</v>
      </c>
    </row>
    <row r="15" spans="1:8" s="4" customFormat="1" ht="31.5" customHeight="1">
      <c r="A15" s="12" t="s">
        <v>103</v>
      </c>
      <c r="B15" s="6" t="s">
        <v>58</v>
      </c>
      <c r="C15" s="6" t="s">
        <v>93</v>
      </c>
      <c r="D15" s="6">
        <v>2020</v>
      </c>
      <c r="E15" s="7">
        <v>75000</v>
      </c>
      <c r="F15" s="7" t="s">
        <v>128</v>
      </c>
      <c r="G15" s="6" t="s">
        <v>14</v>
      </c>
      <c r="H15" s="6" t="s">
        <v>9</v>
      </c>
    </row>
    <row r="16" spans="1:8" s="4" customFormat="1" ht="31.5" customHeight="1">
      <c r="A16" s="12" t="s">
        <v>35</v>
      </c>
      <c r="B16" s="6" t="s">
        <v>36</v>
      </c>
      <c r="C16" s="6" t="s">
        <v>127</v>
      </c>
      <c r="D16" s="6">
        <v>2020</v>
      </c>
      <c r="E16" s="7">
        <v>70000</v>
      </c>
      <c r="F16" s="7" t="s">
        <v>128</v>
      </c>
      <c r="G16" s="6" t="s">
        <v>14</v>
      </c>
      <c r="H16" s="6" t="s">
        <v>9</v>
      </c>
    </row>
    <row r="17" spans="1:8" s="4" customFormat="1" ht="31.5" customHeight="1">
      <c r="A17" s="12" t="s">
        <v>33</v>
      </c>
      <c r="B17" s="6" t="s">
        <v>34</v>
      </c>
      <c r="C17" s="6" t="s">
        <v>127</v>
      </c>
      <c r="D17" s="6">
        <v>2020</v>
      </c>
      <c r="E17" s="7">
        <v>93000</v>
      </c>
      <c r="F17" s="7" t="s">
        <v>128</v>
      </c>
      <c r="G17" s="6" t="s">
        <v>32</v>
      </c>
      <c r="H17" s="6" t="s">
        <v>9</v>
      </c>
    </row>
    <row r="18" spans="1:8" s="4" customFormat="1" ht="31.5" customHeight="1">
      <c r="A18" s="12" t="s">
        <v>70</v>
      </c>
      <c r="B18" s="6" t="s">
        <v>63</v>
      </c>
      <c r="C18" s="6" t="s">
        <v>94</v>
      </c>
      <c r="D18" s="6">
        <v>2020</v>
      </c>
      <c r="E18" s="7">
        <v>80000</v>
      </c>
      <c r="F18" s="7" t="s">
        <v>129</v>
      </c>
      <c r="G18" s="6" t="s">
        <v>125</v>
      </c>
      <c r="H18" s="6" t="s">
        <v>9</v>
      </c>
    </row>
    <row r="19" spans="1:8" s="8" customFormat="1" ht="31.5" customHeight="1">
      <c r="A19" s="12" t="s">
        <v>162</v>
      </c>
      <c r="B19" s="6" t="s">
        <v>50</v>
      </c>
      <c r="C19" s="6" t="s">
        <v>92</v>
      </c>
      <c r="D19" s="6">
        <v>2020</v>
      </c>
      <c r="E19" s="7">
        <v>54000</v>
      </c>
      <c r="F19" s="7" t="s">
        <v>128</v>
      </c>
      <c r="G19" s="6" t="s">
        <v>14</v>
      </c>
      <c r="H19" s="6" t="s">
        <v>9</v>
      </c>
    </row>
    <row r="20" spans="1:8" s="4" customFormat="1" ht="31.5" customHeight="1">
      <c r="A20" s="12" t="s">
        <v>82</v>
      </c>
      <c r="B20" s="6" t="s">
        <v>83</v>
      </c>
      <c r="C20" s="6" t="s">
        <v>97</v>
      </c>
      <c r="D20" s="6">
        <v>2020</v>
      </c>
      <c r="E20" s="7">
        <v>75000</v>
      </c>
      <c r="F20" s="7" t="s">
        <v>128</v>
      </c>
      <c r="G20" s="6" t="s">
        <v>14</v>
      </c>
      <c r="H20" s="6" t="s">
        <v>9</v>
      </c>
    </row>
    <row r="21" spans="1:8" s="4" customFormat="1" ht="31.5" customHeight="1">
      <c r="A21" s="12" t="s">
        <v>85</v>
      </c>
      <c r="B21" s="6" t="s">
        <v>86</v>
      </c>
      <c r="C21" s="6" t="s">
        <v>97</v>
      </c>
      <c r="D21" s="6">
        <v>2020</v>
      </c>
      <c r="E21" s="7">
        <v>75000</v>
      </c>
      <c r="F21" s="7" t="s">
        <v>128</v>
      </c>
      <c r="G21" s="6" t="s">
        <v>14</v>
      </c>
      <c r="H21" s="6" t="s">
        <v>9</v>
      </c>
    </row>
    <row r="22" spans="1:8" s="8" customFormat="1" ht="31.5" customHeight="1">
      <c r="A22" s="12" t="s">
        <v>146</v>
      </c>
      <c r="B22" s="6" t="s">
        <v>31</v>
      </c>
      <c r="C22" s="6" t="s">
        <v>97</v>
      </c>
      <c r="D22" s="6">
        <v>2020</v>
      </c>
      <c r="E22" s="7">
        <v>300000</v>
      </c>
      <c r="F22" s="7" t="s">
        <v>130</v>
      </c>
      <c r="G22" s="6" t="s">
        <v>14</v>
      </c>
      <c r="H22" s="6" t="s">
        <v>9</v>
      </c>
    </row>
    <row r="23" spans="1:8" s="4" customFormat="1" ht="31.5" customHeight="1">
      <c r="A23" s="12" t="s">
        <v>147</v>
      </c>
      <c r="B23" s="6" t="s">
        <v>28</v>
      </c>
      <c r="C23" s="6" t="s">
        <v>127</v>
      </c>
      <c r="D23" s="6">
        <v>2020</v>
      </c>
      <c r="E23" s="7">
        <v>150000</v>
      </c>
      <c r="F23" s="7" t="s">
        <v>137</v>
      </c>
      <c r="G23" s="6" t="s">
        <v>14</v>
      </c>
      <c r="H23" s="6" t="s">
        <v>9</v>
      </c>
    </row>
    <row r="24" spans="1:8" s="4" customFormat="1" ht="31.5" customHeight="1">
      <c r="A24" s="12" t="s">
        <v>99</v>
      </c>
      <c r="B24" s="6" t="s">
        <v>21</v>
      </c>
      <c r="C24" s="6" t="s">
        <v>127</v>
      </c>
      <c r="D24" s="6">
        <v>2020</v>
      </c>
      <c r="E24" s="7">
        <v>93000</v>
      </c>
      <c r="F24" s="7" t="s">
        <v>128</v>
      </c>
      <c r="G24" s="6" t="s">
        <v>32</v>
      </c>
      <c r="H24" s="6" t="s">
        <v>9</v>
      </c>
    </row>
    <row r="25" spans="1:8" ht="31.5" customHeight="1">
      <c r="A25" s="12" t="s">
        <v>100</v>
      </c>
      <c r="B25" s="6" t="s">
        <v>34</v>
      </c>
      <c r="C25" s="6" t="s">
        <v>127</v>
      </c>
      <c r="D25" s="6">
        <v>2020</v>
      </c>
      <c r="E25" s="7">
        <v>75000</v>
      </c>
      <c r="F25" s="7" t="s">
        <v>128</v>
      </c>
      <c r="G25" s="6" t="s">
        <v>14</v>
      </c>
      <c r="H25" s="6" t="s">
        <v>9</v>
      </c>
    </row>
    <row r="26" spans="1:8" s="4" customFormat="1" ht="31.5" customHeight="1">
      <c r="A26" s="12" t="s">
        <v>145</v>
      </c>
      <c r="B26" s="6" t="s">
        <v>63</v>
      </c>
      <c r="C26" s="6" t="s">
        <v>94</v>
      </c>
      <c r="D26" s="6">
        <v>2020</v>
      </c>
      <c r="E26" s="7">
        <v>30000</v>
      </c>
      <c r="F26" s="7" t="s">
        <v>129</v>
      </c>
      <c r="G26" s="6" t="s">
        <v>14</v>
      </c>
      <c r="H26" s="6" t="s">
        <v>9</v>
      </c>
    </row>
    <row r="27" spans="1:8" s="4" customFormat="1" ht="31.5">
      <c r="A27" s="12" t="s">
        <v>74</v>
      </c>
      <c r="B27" s="6" t="s">
        <v>63</v>
      </c>
      <c r="C27" s="6" t="s">
        <v>94</v>
      </c>
      <c r="D27" s="6">
        <v>2020</v>
      </c>
      <c r="E27" s="7">
        <v>42000</v>
      </c>
      <c r="F27" s="7" t="s">
        <v>128</v>
      </c>
      <c r="G27" s="6" t="s">
        <v>14</v>
      </c>
      <c r="H27" s="6" t="s">
        <v>9</v>
      </c>
    </row>
    <row r="28" spans="1:8" s="4" customFormat="1" ht="31.5">
      <c r="A28" s="12" t="s">
        <v>102</v>
      </c>
      <c r="B28" s="6" t="s">
        <v>29</v>
      </c>
      <c r="C28" s="6" t="s">
        <v>127</v>
      </c>
      <c r="D28" s="6">
        <v>2020</v>
      </c>
      <c r="E28" s="7">
        <v>150000</v>
      </c>
      <c r="F28" s="7" t="s">
        <v>137</v>
      </c>
      <c r="G28" s="6" t="s">
        <v>14</v>
      </c>
      <c r="H28" s="6" t="s">
        <v>9</v>
      </c>
    </row>
    <row r="29" spans="1:8" s="4" customFormat="1" ht="47.25">
      <c r="A29" s="12" t="s">
        <v>108</v>
      </c>
      <c r="B29" s="6" t="s">
        <v>72</v>
      </c>
      <c r="C29" s="6" t="s">
        <v>94</v>
      </c>
      <c r="D29" s="6">
        <v>2020</v>
      </c>
      <c r="E29" s="7">
        <v>45000</v>
      </c>
      <c r="F29" s="7" t="s">
        <v>129</v>
      </c>
      <c r="G29" s="6" t="s">
        <v>14</v>
      </c>
      <c r="H29" s="6" t="s">
        <v>9</v>
      </c>
    </row>
    <row r="30" spans="1:8" s="4" customFormat="1" ht="31.5">
      <c r="A30" s="12" t="s">
        <v>104</v>
      </c>
      <c r="B30" s="6" t="s">
        <v>49</v>
      </c>
      <c r="C30" s="6" t="s">
        <v>92</v>
      </c>
      <c r="D30" s="6">
        <v>2020</v>
      </c>
      <c r="E30" s="7">
        <v>60000</v>
      </c>
      <c r="F30" s="7" t="s">
        <v>128</v>
      </c>
      <c r="G30" s="6" t="s">
        <v>14</v>
      </c>
      <c r="H30" s="6" t="s">
        <v>9</v>
      </c>
    </row>
    <row r="31" spans="1:8" s="4" customFormat="1" ht="31.5">
      <c r="A31" s="12" t="s">
        <v>44</v>
      </c>
      <c r="B31" s="6" t="s">
        <v>45</v>
      </c>
      <c r="C31" s="6" t="s">
        <v>92</v>
      </c>
      <c r="D31" s="6">
        <v>2020</v>
      </c>
      <c r="E31" s="7">
        <v>324333</v>
      </c>
      <c r="F31" s="7" t="s">
        <v>135</v>
      </c>
      <c r="G31" s="6" t="s">
        <v>32</v>
      </c>
      <c r="H31" s="6" t="s">
        <v>9</v>
      </c>
    </row>
    <row r="32" spans="1:8" s="4" customFormat="1" ht="31.5">
      <c r="A32" s="12" t="s">
        <v>101</v>
      </c>
      <c r="B32" s="6" t="s">
        <v>15</v>
      </c>
      <c r="C32" s="6" t="s">
        <v>97</v>
      </c>
      <c r="D32" s="6">
        <v>2020</v>
      </c>
      <c r="E32" s="7">
        <v>45000</v>
      </c>
      <c r="F32" s="7" t="s">
        <v>129</v>
      </c>
      <c r="G32" s="6" t="s">
        <v>14</v>
      </c>
      <c r="H32" s="6" t="s">
        <v>9</v>
      </c>
    </row>
    <row r="33" spans="1:8" s="4" customFormat="1" ht="31.5">
      <c r="A33" s="12" t="s">
        <v>150</v>
      </c>
      <c r="B33" s="6" t="s">
        <v>48</v>
      </c>
      <c r="C33" s="6" t="s">
        <v>92</v>
      </c>
      <c r="D33" s="6">
        <v>2020</v>
      </c>
      <c r="E33" s="7">
        <v>61000</v>
      </c>
      <c r="F33" s="7" t="s">
        <v>128</v>
      </c>
      <c r="G33" s="6" t="s">
        <v>14</v>
      </c>
      <c r="H33" s="6" t="s">
        <v>9</v>
      </c>
    </row>
    <row r="34" spans="1:8" s="4" customFormat="1" ht="31.5">
      <c r="A34" s="12" t="s">
        <v>144</v>
      </c>
      <c r="B34" s="6" t="s">
        <v>42</v>
      </c>
      <c r="C34" s="6" t="s">
        <v>92</v>
      </c>
      <c r="D34" s="6">
        <v>2020</v>
      </c>
      <c r="E34" s="7">
        <v>70000</v>
      </c>
      <c r="F34" s="7" t="s">
        <v>128</v>
      </c>
      <c r="G34" s="6" t="s">
        <v>14</v>
      </c>
      <c r="H34" s="6" t="s">
        <v>9</v>
      </c>
    </row>
    <row r="35" spans="1:8" s="4" customFormat="1" ht="31.5">
      <c r="A35" s="12" t="s">
        <v>106</v>
      </c>
      <c r="B35" s="6" t="s">
        <v>41</v>
      </c>
      <c r="C35" s="6" t="s">
        <v>92</v>
      </c>
      <c r="D35" s="6">
        <v>2020</v>
      </c>
      <c r="E35" s="7">
        <v>38000</v>
      </c>
      <c r="F35" s="7" t="s">
        <v>129</v>
      </c>
      <c r="G35" s="6" t="s">
        <v>14</v>
      </c>
      <c r="H35" s="6" t="s">
        <v>9</v>
      </c>
    </row>
    <row r="36" spans="1:8" s="4" customFormat="1" ht="47.25">
      <c r="A36" s="12" t="s">
        <v>151</v>
      </c>
      <c r="B36" s="6" t="s">
        <v>155</v>
      </c>
      <c r="C36" s="6" t="s">
        <v>92</v>
      </c>
      <c r="D36" s="6">
        <v>2020</v>
      </c>
      <c r="E36" s="7">
        <v>19000</v>
      </c>
      <c r="F36" s="7" t="s">
        <v>129</v>
      </c>
      <c r="G36" s="6" t="s">
        <v>14</v>
      </c>
      <c r="H36" s="6" t="s">
        <v>9</v>
      </c>
    </row>
    <row r="37" spans="1:8" s="4" customFormat="1" ht="47.25">
      <c r="A37" s="12" t="s">
        <v>107</v>
      </c>
      <c r="B37" s="6" t="s">
        <v>49</v>
      </c>
      <c r="C37" s="6" t="s">
        <v>92</v>
      </c>
      <c r="D37" s="6">
        <v>2020</v>
      </c>
      <c r="E37" s="7">
        <v>50000</v>
      </c>
      <c r="F37" s="7" t="s">
        <v>128</v>
      </c>
      <c r="G37" s="6" t="s">
        <v>14</v>
      </c>
      <c r="H37" s="6" t="s">
        <v>9</v>
      </c>
    </row>
    <row r="38" spans="1:8" s="4" customFormat="1" ht="31.5">
      <c r="A38" s="12" t="s">
        <v>105</v>
      </c>
      <c r="B38" s="6" t="s">
        <v>57</v>
      </c>
      <c r="C38" s="6" t="s">
        <v>93</v>
      </c>
      <c r="D38" s="6">
        <v>2020</v>
      </c>
      <c r="E38" s="7">
        <v>59000</v>
      </c>
      <c r="F38" s="7" t="s">
        <v>128</v>
      </c>
      <c r="G38" s="6" t="s">
        <v>14</v>
      </c>
      <c r="H38" s="6" t="s">
        <v>9</v>
      </c>
    </row>
    <row r="39" spans="1:8" s="4" customFormat="1" ht="47.25">
      <c r="A39" s="12" t="s">
        <v>84</v>
      </c>
      <c r="B39" s="6" t="s">
        <v>171</v>
      </c>
      <c r="C39" s="6" t="s">
        <v>97</v>
      </c>
      <c r="D39" s="6">
        <v>2020</v>
      </c>
      <c r="E39" s="7">
        <v>75000</v>
      </c>
      <c r="F39" s="7" t="s">
        <v>128</v>
      </c>
      <c r="G39" s="6" t="s">
        <v>14</v>
      </c>
      <c r="H39" s="6" t="s">
        <v>9</v>
      </c>
    </row>
    <row r="40" spans="1:8" s="4" customFormat="1" ht="31.5">
      <c r="A40" s="12" t="s">
        <v>79</v>
      </c>
      <c r="B40" s="6" t="s">
        <v>80</v>
      </c>
      <c r="C40" s="6" t="s">
        <v>97</v>
      </c>
      <c r="D40" s="6">
        <v>2020</v>
      </c>
      <c r="E40" s="7">
        <v>30000</v>
      </c>
      <c r="F40" s="7" t="s">
        <v>130</v>
      </c>
      <c r="G40" s="6" t="s">
        <v>14</v>
      </c>
      <c r="H40" s="6" t="s">
        <v>9</v>
      </c>
    </row>
    <row r="41" spans="1:8" s="4" customFormat="1" ht="43.5" customHeight="1">
      <c r="A41" s="12" t="s">
        <v>123</v>
      </c>
      <c r="B41" s="6" t="s">
        <v>81</v>
      </c>
      <c r="C41" s="6" t="s">
        <v>97</v>
      </c>
      <c r="D41" s="6">
        <v>2020</v>
      </c>
      <c r="E41" s="7">
        <v>75000</v>
      </c>
      <c r="F41" s="7" t="s">
        <v>128</v>
      </c>
      <c r="G41" s="6" t="s">
        <v>14</v>
      </c>
      <c r="H41" s="6" t="s">
        <v>9</v>
      </c>
    </row>
    <row r="42" spans="1:8" s="4" customFormat="1" ht="47.25">
      <c r="A42" s="12" t="s">
        <v>143</v>
      </c>
      <c r="B42" s="6" t="s">
        <v>90</v>
      </c>
      <c r="C42" s="6" t="s">
        <v>94</v>
      </c>
      <c r="D42" s="6">
        <v>2020</v>
      </c>
      <c r="E42" s="7">
        <v>70000</v>
      </c>
      <c r="F42" s="7" t="s">
        <v>128</v>
      </c>
      <c r="G42" s="6" t="s">
        <v>24</v>
      </c>
      <c r="H42" s="6" t="s">
        <v>9</v>
      </c>
    </row>
    <row r="43" spans="1:8" s="4" customFormat="1" ht="36" customHeight="1">
      <c r="A43" s="12" t="s">
        <v>126</v>
      </c>
      <c r="B43" s="6" t="s">
        <v>30</v>
      </c>
      <c r="C43" s="6" t="s">
        <v>127</v>
      </c>
      <c r="D43" s="6">
        <v>2020</v>
      </c>
      <c r="E43" s="7">
        <v>225000</v>
      </c>
      <c r="F43" s="7" t="s">
        <v>136</v>
      </c>
      <c r="G43" s="6" t="s">
        <v>14</v>
      </c>
      <c r="H43" s="6" t="s">
        <v>9</v>
      </c>
    </row>
    <row r="44" spans="1:8" s="4" customFormat="1" ht="47.25">
      <c r="A44" s="12" t="s">
        <v>22</v>
      </c>
      <c r="B44" s="6" t="s">
        <v>23</v>
      </c>
      <c r="C44" s="6" t="s">
        <v>127</v>
      </c>
      <c r="D44" s="6">
        <v>2020</v>
      </c>
      <c r="E44" s="7">
        <v>240000</v>
      </c>
      <c r="F44" s="7" t="s">
        <v>131</v>
      </c>
      <c r="G44" s="6" t="s">
        <v>24</v>
      </c>
      <c r="H44" s="6" t="s">
        <v>9</v>
      </c>
    </row>
    <row r="45" spans="1:8" s="4" customFormat="1" ht="31.5">
      <c r="A45" s="12" t="s">
        <v>152</v>
      </c>
      <c r="B45" s="6" t="s">
        <v>73</v>
      </c>
      <c r="C45" s="6" t="s">
        <v>94</v>
      </c>
      <c r="D45" s="6">
        <v>2020</v>
      </c>
      <c r="E45" s="7">
        <v>1431373</v>
      </c>
      <c r="F45" s="7" t="s">
        <v>53</v>
      </c>
      <c r="G45" s="6" t="s">
        <v>32</v>
      </c>
      <c r="H45" s="6" t="s">
        <v>9</v>
      </c>
    </row>
    <row r="46" spans="1:8" s="4" customFormat="1" ht="31.5">
      <c r="A46" s="12" t="s">
        <v>109</v>
      </c>
      <c r="B46" s="6" t="s">
        <v>23</v>
      </c>
      <c r="C46" s="6" t="s">
        <v>127</v>
      </c>
      <c r="D46" s="6">
        <v>2020</v>
      </c>
      <c r="E46" s="7">
        <v>50000</v>
      </c>
      <c r="F46" s="7" t="s">
        <v>129</v>
      </c>
      <c r="G46" s="6" t="s">
        <v>89</v>
      </c>
      <c r="H46" s="6" t="s">
        <v>9</v>
      </c>
    </row>
    <row r="47" spans="1:8" s="4" customFormat="1" ht="26.25" customHeight="1">
      <c r="A47" s="16"/>
      <c r="B47" s="17"/>
      <c r="C47" s="26" t="s">
        <v>178</v>
      </c>
      <c r="D47" s="26"/>
      <c r="E47" s="20">
        <f>SUM(E6:E46)</f>
        <v>5994706</v>
      </c>
      <c r="F47" s="18"/>
      <c r="G47" s="17"/>
      <c r="H47" s="17"/>
    </row>
    <row r="48" spans="1:8" ht="44.25" customHeight="1"/>
    <row r="49" ht="52.5" customHeight="1"/>
  </sheetData>
  <mergeCells count="5">
    <mergeCell ref="A1:H1"/>
    <mergeCell ref="A3:H3"/>
    <mergeCell ref="A4:H4"/>
    <mergeCell ref="A2:H2"/>
    <mergeCell ref="C47:D4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view="pageBreakPreview" zoomScale="80" zoomScaleNormal="80" zoomScaleSheetLayoutView="80" workbookViewId="0">
      <selection activeCell="C20" sqref="C20:D20"/>
    </sheetView>
  </sheetViews>
  <sheetFormatPr defaultColWidth="37.85546875" defaultRowHeight="15"/>
  <cols>
    <col min="1" max="1" width="57" style="9" customWidth="1"/>
    <col min="2" max="2" width="16.42578125" style="14" customWidth="1"/>
    <col min="3" max="3" width="19.140625" style="2" customWidth="1"/>
    <col min="4" max="4" width="12.140625" style="2" bestFit="1" customWidth="1"/>
    <col min="5" max="6" width="14.140625" style="2" customWidth="1"/>
    <col min="7" max="7" width="14" style="2" customWidth="1"/>
    <col min="8" max="8" width="19.140625" style="2" customWidth="1"/>
    <col min="9" max="16384" width="37.85546875" style="5"/>
  </cols>
  <sheetData>
    <row r="1" spans="1:8" ht="75.75" customHeight="1">
      <c r="A1" s="21" t="s">
        <v>98</v>
      </c>
      <c r="B1" s="22"/>
      <c r="C1" s="22"/>
      <c r="D1" s="22"/>
      <c r="E1" s="22"/>
      <c r="F1" s="22"/>
      <c r="G1" s="22"/>
      <c r="H1" s="23"/>
    </row>
    <row r="2" spans="1:8" ht="26.25">
      <c r="A2" s="25" t="s">
        <v>179</v>
      </c>
      <c r="B2" s="25"/>
      <c r="C2" s="25"/>
      <c r="D2" s="25"/>
      <c r="E2" s="25"/>
      <c r="F2" s="25"/>
      <c r="G2" s="25"/>
      <c r="H2" s="25"/>
    </row>
    <row r="3" spans="1:8" s="1" customFormat="1" ht="30.75" customHeight="1">
      <c r="A3" s="24" t="s">
        <v>174</v>
      </c>
      <c r="B3" s="24"/>
      <c r="C3" s="24"/>
      <c r="D3" s="24"/>
      <c r="E3" s="24"/>
      <c r="F3" s="24"/>
      <c r="G3" s="24"/>
      <c r="H3" s="24"/>
    </row>
    <row r="4" spans="1:8" s="1" customFormat="1" ht="18.75" customHeight="1">
      <c r="A4" s="24" t="s">
        <v>175</v>
      </c>
      <c r="B4" s="24"/>
      <c r="C4" s="24"/>
      <c r="D4" s="24"/>
      <c r="E4" s="24"/>
      <c r="F4" s="24"/>
      <c r="G4" s="24"/>
      <c r="H4" s="24"/>
    </row>
    <row r="5" spans="1:8" s="3" customFormat="1" ht="80.25" customHeight="1">
      <c r="A5" s="10" t="s">
        <v>0</v>
      </c>
      <c r="B5" s="10" t="s">
        <v>1</v>
      </c>
      <c r="C5" s="10" t="s">
        <v>2</v>
      </c>
      <c r="D5" s="10" t="s">
        <v>173</v>
      </c>
      <c r="E5" s="10" t="s">
        <v>3</v>
      </c>
      <c r="F5" s="10" t="s">
        <v>4</v>
      </c>
      <c r="G5" s="10" t="s">
        <v>5</v>
      </c>
      <c r="H5" s="10" t="s">
        <v>88</v>
      </c>
    </row>
    <row r="6" spans="1:8" s="4" customFormat="1" ht="63">
      <c r="A6" s="12" t="s">
        <v>77</v>
      </c>
      <c r="B6" s="6" t="s">
        <v>15</v>
      </c>
      <c r="C6" s="6" t="s">
        <v>97</v>
      </c>
      <c r="D6" s="6">
        <v>2020</v>
      </c>
      <c r="E6" s="7">
        <v>50000</v>
      </c>
      <c r="F6" s="7" t="s">
        <v>130</v>
      </c>
      <c r="G6" s="6" t="s">
        <v>78</v>
      </c>
      <c r="H6" s="6" t="s">
        <v>9</v>
      </c>
    </row>
    <row r="7" spans="1:8" s="4" customFormat="1" ht="31.5">
      <c r="A7" s="12" t="s">
        <v>113</v>
      </c>
      <c r="B7" s="6" t="s">
        <v>67</v>
      </c>
      <c r="C7" s="6" t="s">
        <v>94</v>
      </c>
      <c r="D7" s="6">
        <v>2020</v>
      </c>
      <c r="E7" s="7">
        <v>340000</v>
      </c>
      <c r="F7" s="7" t="s">
        <v>133</v>
      </c>
      <c r="G7" s="6" t="s">
        <v>18</v>
      </c>
      <c r="H7" s="6" t="s">
        <v>9</v>
      </c>
    </row>
    <row r="8" spans="1:8" s="4" customFormat="1" ht="31.5">
      <c r="A8" s="12" t="s">
        <v>115</v>
      </c>
      <c r="B8" s="6" t="s">
        <v>60</v>
      </c>
      <c r="C8" s="6" t="s">
        <v>96</v>
      </c>
      <c r="D8" s="6">
        <v>2020</v>
      </c>
      <c r="E8" s="7">
        <v>306000</v>
      </c>
      <c r="F8" s="7" t="s">
        <v>133</v>
      </c>
      <c r="G8" s="6" t="s">
        <v>18</v>
      </c>
      <c r="H8" s="6" t="s">
        <v>9</v>
      </c>
    </row>
    <row r="9" spans="1:8" s="4" customFormat="1" ht="31.5">
      <c r="A9" s="12" t="s">
        <v>114</v>
      </c>
      <c r="B9" s="6" t="s">
        <v>54</v>
      </c>
      <c r="C9" s="6" t="s">
        <v>93</v>
      </c>
      <c r="D9" s="6">
        <v>2020</v>
      </c>
      <c r="E9" s="7">
        <v>366666</v>
      </c>
      <c r="F9" s="7" t="s">
        <v>133</v>
      </c>
      <c r="G9" s="6" t="s">
        <v>18</v>
      </c>
      <c r="H9" s="6" t="s">
        <v>9</v>
      </c>
    </row>
    <row r="10" spans="1:8" s="4" customFormat="1" ht="31.5">
      <c r="A10" s="12" t="s">
        <v>6</v>
      </c>
      <c r="B10" s="6" t="s">
        <v>7</v>
      </c>
      <c r="C10" s="6" t="s">
        <v>93</v>
      </c>
      <c r="D10" s="6">
        <v>2020</v>
      </c>
      <c r="E10" s="7">
        <v>45000</v>
      </c>
      <c r="F10" s="7" t="s">
        <v>139</v>
      </c>
      <c r="G10" s="6" t="s">
        <v>8</v>
      </c>
      <c r="H10" s="6" t="s">
        <v>9</v>
      </c>
    </row>
    <row r="11" spans="1:8" s="4" customFormat="1" ht="31.5">
      <c r="A11" s="12" t="s">
        <v>70</v>
      </c>
      <c r="B11" s="6" t="s">
        <v>63</v>
      </c>
      <c r="C11" s="6" t="s">
        <v>94</v>
      </c>
      <c r="D11" s="6">
        <v>2020</v>
      </c>
      <c r="E11" s="7">
        <v>75000</v>
      </c>
      <c r="F11" s="7" t="s">
        <v>129</v>
      </c>
      <c r="G11" s="6" t="s">
        <v>71</v>
      </c>
      <c r="H11" s="6" t="s">
        <v>9</v>
      </c>
    </row>
    <row r="12" spans="1:8" s="4" customFormat="1" ht="47.25">
      <c r="A12" s="12" t="s">
        <v>56</v>
      </c>
      <c r="B12" s="6" t="s">
        <v>54</v>
      </c>
      <c r="C12" s="6" t="s">
        <v>93</v>
      </c>
      <c r="D12" s="6">
        <v>2020</v>
      </c>
      <c r="E12" s="7">
        <v>240000</v>
      </c>
      <c r="F12" s="7" t="s">
        <v>131</v>
      </c>
      <c r="G12" s="6" t="s">
        <v>24</v>
      </c>
      <c r="H12" s="6" t="s">
        <v>9</v>
      </c>
    </row>
    <row r="13" spans="1:8" s="4" customFormat="1" ht="47.25">
      <c r="A13" s="12" t="s">
        <v>75</v>
      </c>
      <c r="B13" s="6" t="s">
        <v>76</v>
      </c>
      <c r="C13" s="6" t="s">
        <v>97</v>
      </c>
      <c r="D13" s="6">
        <v>2020</v>
      </c>
      <c r="E13" s="7">
        <v>200000</v>
      </c>
      <c r="F13" s="7" t="s">
        <v>131</v>
      </c>
      <c r="G13" s="6" t="s">
        <v>24</v>
      </c>
      <c r="H13" s="6" t="s">
        <v>9</v>
      </c>
    </row>
    <row r="14" spans="1:8" s="4" customFormat="1" ht="47.25">
      <c r="A14" s="12" t="s">
        <v>46</v>
      </c>
      <c r="B14" s="6" t="s">
        <v>47</v>
      </c>
      <c r="C14" s="6" t="s">
        <v>92</v>
      </c>
      <c r="D14" s="6">
        <v>2020</v>
      </c>
      <c r="E14" s="7">
        <v>240000</v>
      </c>
      <c r="F14" s="7" t="s">
        <v>131</v>
      </c>
      <c r="G14" s="6" t="s">
        <v>24</v>
      </c>
      <c r="H14" s="6" t="s">
        <v>9</v>
      </c>
    </row>
    <row r="15" spans="1:8" s="4" customFormat="1" ht="47.25">
      <c r="A15" s="12" t="s">
        <v>68</v>
      </c>
      <c r="B15" s="6" t="s">
        <v>69</v>
      </c>
      <c r="C15" s="6" t="s">
        <v>94</v>
      </c>
      <c r="D15" s="6">
        <v>2020</v>
      </c>
      <c r="E15" s="7">
        <v>240000</v>
      </c>
      <c r="F15" s="7" t="s">
        <v>131</v>
      </c>
      <c r="G15" s="6" t="s">
        <v>24</v>
      </c>
      <c r="H15" s="6" t="s">
        <v>9</v>
      </c>
    </row>
    <row r="16" spans="1:8" s="4" customFormat="1" ht="45" customHeight="1">
      <c r="A16" s="12" t="s">
        <v>25</v>
      </c>
      <c r="B16" s="6" t="s">
        <v>26</v>
      </c>
      <c r="C16" s="6" t="s">
        <v>127</v>
      </c>
      <c r="D16" s="6">
        <v>2020</v>
      </c>
      <c r="E16" s="7">
        <v>240000</v>
      </c>
      <c r="F16" s="7" t="s">
        <v>131</v>
      </c>
      <c r="G16" s="6" t="s">
        <v>24</v>
      </c>
      <c r="H16" s="6" t="s">
        <v>9</v>
      </c>
    </row>
    <row r="17" spans="1:8" s="4" customFormat="1" ht="47.25">
      <c r="A17" s="12" t="s">
        <v>124</v>
      </c>
      <c r="B17" s="6" t="s">
        <v>20</v>
      </c>
      <c r="C17" s="6" t="s">
        <v>127</v>
      </c>
      <c r="D17" s="6">
        <v>2020</v>
      </c>
      <c r="E17" s="7">
        <v>500000</v>
      </c>
      <c r="F17" s="7" t="s">
        <v>130</v>
      </c>
      <c r="G17" s="6" t="s">
        <v>18</v>
      </c>
      <c r="H17" s="6" t="s">
        <v>9</v>
      </c>
    </row>
    <row r="18" spans="1:8" s="4" customFormat="1" ht="31.5">
      <c r="A18" s="12" t="s">
        <v>27</v>
      </c>
      <c r="B18" s="6" t="s">
        <v>21</v>
      </c>
      <c r="C18" s="6" t="s">
        <v>127</v>
      </c>
      <c r="D18" s="6">
        <v>2020</v>
      </c>
      <c r="E18" s="7">
        <v>500000</v>
      </c>
      <c r="F18" s="7" t="s">
        <v>130</v>
      </c>
      <c r="G18" s="6" t="s">
        <v>14</v>
      </c>
      <c r="H18" s="6" t="s">
        <v>9</v>
      </c>
    </row>
    <row r="19" spans="1:8" s="4" customFormat="1" ht="47.25">
      <c r="A19" s="12" t="s">
        <v>66</v>
      </c>
      <c r="B19" s="6" t="s">
        <v>87</v>
      </c>
      <c r="C19" s="6" t="s">
        <v>94</v>
      </c>
      <c r="D19" s="6">
        <v>2020</v>
      </c>
      <c r="E19" s="7">
        <v>400000</v>
      </c>
      <c r="F19" s="7" t="s">
        <v>128</v>
      </c>
      <c r="G19" s="6" t="s">
        <v>14</v>
      </c>
      <c r="H19" s="6" t="s">
        <v>9</v>
      </c>
    </row>
    <row r="20" spans="1:8" ht="34.5" customHeight="1">
      <c r="C20" s="26" t="s">
        <v>180</v>
      </c>
      <c r="D20" s="26"/>
      <c r="E20" s="20">
        <f>SUM(E6:E19)</f>
        <v>3742666</v>
      </c>
    </row>
    <row r="21" spans="1:8" ht="52.5" customHeight="1"/>
  </sheetData>
  <mergeCells count="5">
    <mergeCell ref="A1:H1"/>
    <mergeCell ref="A3:H3"/>
    <mergeCell ref="A4:H4"/>
    <mergeCell ref="A2:H2"/>
    <mergeCell ref="C20:D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8"/>
  <sheetViews>
    <sheetView view="pageBreakPreview" zoomScale="80" zoomScaleNormal="80" zoomScaleSheetLayoutView="80" workbookViewId="0">
      <selection activeCell="C17" sqref="C17:D17"/>
    </sheetView>
  </sheetViews>
  <sheetFormatPr defaultColWidth="37.85546875" defaultRowHeight="15"/>
  <cols>
    <col min="1" max="1" width="57" style="9" customWidth="1"/>
    <col min="2" max="2" width="16.42578125" style="14" customWidth="1"/>
    <col min="3" max="3" width="19.140625" style="2" customWidth="1"/>
    <col min="4" max="4" width="12.140625" style="2" bestFit="1" customWidth="1"/>
    <col min="5" max="6" width="14.140625" style="2" customWidth="1"/>
    <col min="7" max="7" width="14" style="2" customWidth="1"/>
    <col min="8" max="8" width="19.140625" style="2" customWidth="1"/>
    <col min="9" max="16384" width="37.85546875" style="5"/>
  </cols>
  <sheetData>
    <row r="1" spans="1:8" ht="75.75" customHeight="1">
      <c r="A1" s="21" t="s">
        <v>98</v>
      </c>
      <c r="B1" s="22"/>
      <c r="C1" s="22"/>
      <c r="D1" s="22"/>
      <c r="E1" s="22"/>
      <c r="F1" s="22"/>
      <c r="G1" s="22"/>
      <c r="H1" s="23"/>
    </row>
    <row r="2" spans="1:8" ht="26.25">
      <c r="A2" s="22" t="s">
        <v>181</v>
      </c>
      <c r="B2" s="22"/>
      <c r="C2" s="22"/>
      <c r="D2" s="22"/>
      <c r="E2" s="22"/>
      <c r="F2" s="22"/>
      <c r="G2" s="22"/>
      <c r="H2" s="22"/>
    </row>
    <row r="3" spans="1:8" s="1" customFormat="1" ht="30.75" customHeight="1">
      <c r="A3" s="27" t="s">
        <v>174</v>
      </c>
      <c r="B3" s="27"/>
      <c r="C3" s="27"/>
      <c r="D3" s="27"/>
      <c r="E3" s="27"/>
      <c r="F3" s="27"/>
      <c r="G3" s="27"/>
      <c r="H3" s="27"/>
    </row>
    <row r="4" spans="1:8" s="1" customFormat="1" ht="18.75" customHeight="1">
      <c r="A4" s="28" t="s">
        <v>175</v>
      </c>
      <c r="B4" s="28"/>
      <c r="C4" s="28"/>
      <c r="D4" s="28"/>
      <c r="E4" s="28"/>
      <c r="F4" s="28"/>
      <c r="G4" s="28"/>
      <c r="H4" s="28"/>
    </row>
    <row r="5" spans="1:8" s="3" customFormat="1" ht="80.25" customHeight="1">
      <c r="A5" s="10" t="s">
        <v>0</v>
      </c>
      <c r="B5" s="10" t="s">
        <v>1</v>
      </c>
      <c r="C5" s="10" t="s">
        <v>2</v>
      </c>
      <c r="D5" s="10" t="s">
        <v>173</v>
      </c>
      <c r="E5" s="10" t="s">
        <v>3</v>
      </c>
      <c r="F5" s="10" t="s">
        <v>4</v>
      </c>
      <c r="G5" s="10" t="s">
        <v>5</v>
      </c>
      <c r="H5" s="10" t="s">
        <v>88</v>
      </c>
    </row>
    <row r="6" spans="1:8" s="4" customFormat="1" ht="31.5">
      <c r="A6" s="12" t="s">
        <v>59</v>
      </c>
      <c r="B6" s="6" t="s">
        <v>60</v>
      </c>
      <c r="C6" s="6" t="s">
        <v>96</v>
      </c>
      <c r="D6" s="6">
        <v>2019</v>
      </c>
      <c r="E6" s="7">
        <v>70000</v>
      </c>
      <c r="F6" s="7" t="s">
        <v>130</v>
      </c>
      <c r="G6" s="6" t="s">
        <v>12</v>
      </c>
      <c r="H6" s="6" t="s">
        <v>9</v>
      </c>
    </row>
    <row r="7" spans="1:8" s="4" customFormat="1" ht="31.5">
      <c r="A7" s="12" t="s">
        <v>112</v>
      </c>
      <c r="B7" s="6" t="s">
        <v>20</v>
      </c>
      <c r="C7" s="6" t="s">
        <v>127</v>
      </c>
      <c r="D7" s="6">
        <v>2019</v>
      </c>
      <c r="E7" s="7">
        <v>70000</v>
      </c>
      <c r="F7" s="7" t="s">
        <v>130</v>
      </c>
      <c r="G7" s="6" t="s">
        <v>12</v>
      </c>
      <c r="H7" s="6" t="s">
        <v>9</v>
      </c>
    </row>
    <row r="8" spans="1:8" s="4" customFormat="1" ht="31.5">
      <c r="A8" s="12" t="s">
        <v>110</v>
      </c>
      <c r="B8" s="6" t="s">
        <v>60</v>
      </c>
      <c r="C8" s="6" t="s">
        <v>96</v>
      </c>
      <c r="D8" s="6">
        <v>2019</v>
      </c>
      <c r="E8" s="7">
        <v>482000</v>
      </c>
      <c r="F8" s="7" t="s">
        <v>138</v>
      </c>
      <c r="G8" s="6" t="s">
        <v>18</v>
      </c>
      <c r="H8" s="6" t="s">
        <v>9</v>
      </c>
    </row>
    <row r="9" spans="1:8" s="4" customFormat="1" ht="31.5">
      <c r="A9" s="12" t="s">
        <v>61</v>
      </c>
      <c r="B9" s="6" t="s">
        <v>62</v>
      </c>
      <c r="C9" s="6" t="s">
        <v>95</v>
      </c>
      <c r="D9" s="6">
        <v>2019</v>
      </c>
      <c r="E9" s="7">
        <v>70000</v>
      </c>
      <c r="F9" s="7" t="s">
        <v>132</v>
      </c>
      <c r="G9" s="6" t="s">
        <v>12</v>
      </c>
      <c r="H9" s="6" t="s">
        <v>9</v>
      </c>
    </row>
    <row r="10" spans="1:8" s="4" customFormat="1" ht="31.5">
      <c r="A10" s="12" t="s">
        <v>111</v>
      </c>
      <c r="B10" s="6" t="s">
        <v>17</v>
      </c>
      <c r="C10" s="6" t="s">
        <v>127</v>
      </c>
      <c r="D10" s="6">
        <v>2019</v>
      </c>
      <c r="E10" s="7">
        <v>500000</v>
      </c>
      <c r="F10" s="7" t="s">
        <v>130</v>
      </c>
      <c r="G10" s="6" t="s">
        <v>18</v>
      </c>
      <c r="H10" s="6" t="s">
        <v>9</v>
      </c>
    </row>
    <row r="11" spans="1:8" s="4" customFormat="1" ht="31.5">
      <c r="A11" s="12" t="s">
        <v>6</v>
      </c>
      <c r="B11" s="6" t="s">
        <v>7</v>
      </c>
      <c r="C11" s="6" t="s">
        <v>93</v>
      </c>
      <c r="D11" s="6">
        <v>2019</v>
      </c>
      <c r="E11" s="7">
        <v>45000</v>
      </c>
      <c r="F11" s="7" t="s">
        <v>140</v>
      </c>
      <c r="G11" s="6" t="s">
        <v>8</v>
      </c>
      <c r="H11" s="6" t="s">
        <v>9</v>
      </c>
    </row>
    <row r="12" spans="1:8" s="4" customFormat="1" ht="31.5">
      <c r="A12" s="12" t="s">
        <v>40</v>
      </c>
      <c r="B12" s="6" t="s">
        <v>41</v>
      </c>
      <c r="C12" s="6" t="s">
        <v>92</v>
      </c>
      <c r="D12" s="6">
        <v>2019</v>
      </c>
      <c r="E12" s="7">
        <v>55000</v>
      </c>
      <c r="F12" s="7" t="s">
        <v>130</v>
      </c>
      <c r="G12" s="6" t="s">
        <v>12</v>
      </c>
      <c r="H12" s="6" t="s">
        <v>9</v>
      </c>
    </row>
    <row r="13" spans="1:8" s="4" customFormat="1" ht="47.25">
      <c r="A13" s="12" t="s">
        <v>149</v>
      </c>
      <c r="B13" s="6" t="s">
        <v>172</v>
      </c>
      <c r="C13" s="6" t="s">
        <v>92</v>
      </c>
      <c r="D13" s="6">
        <v>2019</v>
      </c>
      <c r="E13" s="7">
        <v>154000</v>
      </c>
      <c r="F13" s="7" t="s">
        <v>133</v>
      </c>
      <c r="G13" s="6" t="s">
        <v>153</v>
      </c>
      <c r="H13" s="6" t="s">
        <v>9</v>
      </c>
    </row>
    <row r="14" spans="1:8" s="4" customFormat="1" ht="31.5">
      <c r="A14" s="12" t="s">
        <v>117</v>
      </c>
      <c r="B14" s="6" t="s">
        <v>21</v>
      </c>
      <c r="C14" s="6" t="s">
        <v>127</v>
      </c>
      <c r="D14" s="6">
        <v>2019</v>
      </c>
      <c r="E14" s="7" t="s">
        <v>148</v>
      </c>
      <c r="F14" s="7" t="s">
        <v>130</v>
      </c>
      <c r="G14" s="6" t="s">
        <v>14</v>
      </c>
      <c r="H14" s="6" t="s">
        <v>9</v>
      </c>
    </row>
    <row r="15" spans="1:8" s="4" customFormat="1" ht="31.5">
      <c r="A15" s="12" t="s">
        <v>116</v>
      </c>
      <c r="B15" s="6" t="s">
        <v>42</v>
      </c>
      <c r="C15" s="6" t="s">
        <v>92</v>
      </c>
      <c r="D15" s="6">
        <v>2019</v>
      </c>
      <c r="E15" s="7">
        <v>300000</v>
      </c>
      <c r="F15" s="7" t="s">
        <v>133</v>
      </c>
      <c r="G15" s="6" t="s">
        <v>18</v>
      </c>
      <c r="H15" s="6" t="s">
        <v>9</v>
      </c>
    </row>
    <row r="16" spans="1:8" s="4" customFormat="1" ht="70.5" customHeight="1">
      <c r="A16" s="12" t="s">
        <v>118</v>
      </c>
      <c r="B16" s="6" t="s">
        <v>21</v>
      </c>
      <c r="C16" s="6" t="s">
        <v>127</v>
      </c>
      <c r="D16" s="6">
        <v>2019</v>
      </c>
      <c r="E16" s="7">
        <v>450000</v>
      </c>
      <c r="F16" s="7" t="s">
        <v>128</v>
      </c>
      <c r="G16" s="6" t="s">
        <v>14</v>
      </c>
      <c r="H16" s="6" t="s">
        <v>9</v>
      </c>
    </row>
    <row r="17" spans="3:5" ht="33" customHeight="1">
      <c r="C17" s="26" t="s">
        <v>182</v>
      </c>
      <c r="D17" s="26"/>
      <c r="E17" s="20">
        <f>SUM(E6:E16)</f>
        <v>2196000</v>
      </c>
    </row>
    <row r="18" spans="3:5" ht="52.5" customHeight="1"/>
  </sheetData>
  <mergeCells count="5">
    <mergeCell ref="A1:H1"/>
    <mergeCell ref="A3:H3"/>
    <mergeCell ref="A4:H4"/>
    <mergeCell ref="A2:H2"/>
    <mergeCell ref="C17:D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view="pageBreakPreview" zoomScale="80" zoomScaleNormal="80" zoomScaleSheetLayoutView="80" workbookViewId="0">
      <selection activeCell="B5" sqref="B5"/>
    </sheetView>
  </sheetViews>
  <sheetFormatPr defaultColWidth="37.85546875" defaultRowHeight="15"/>
  <cols>
    <col min="1" max="1" width="57" style="9" customWidth="1"/>
    <col min="2" max="2" width="16.42578125" style="14" customWidth="1"/>
    <col min="3" max="3" width="19.140625" style="2" customWidth="1"/>
    <col min="4" max="4" width="12.140625" style="2" bestFit="1" customWidth="1"/>
    <col min="5" max="6" width="14.140625" style="2" customWidth="1"/>
    <col min="7" max="7" width="14" style="2" customWidth="1"/>
    <col min="8" max="8" width="19.140625" style="2" customWidth="1"/>
    <col min="9" max="16384" width="37.85546875" style="5"/>
  </cols>
  <sheetData>
    <row r="1" spans="1:8" ht="75.75" customHeight="1">
      <c r="A1" s="21" t="s">
        <v>98</v>
      </c>
      <c r="B1" s="22"/>
      <c r="C1" s="22"/>
      <c r="D1" s="22"/>
      <c r="E1" s="22"/>
      <c r="F1" s="22"/>
      <c r="G1" s="22"/>
      <c r="H1" s="23"/>
    </row>
    <row r="2" spans="1:8" ht="26.25">
      <c r="A2" s="21" t="s">
        <v>184</v>
      </c>
      <c r="B2" s="22"/>
      <c r="C2" s="22"/>
      <c r="D2" s="22"/>
      <c r="E2" s="22"/>
      <c r="F2" s="22"/>
      <c r="G2" s="22"/>
      <c r="H2" s="23"/>
    </row>
    <row r="3" spans="1:8" s="1" customFormat="1" ht="30.75" customHeight="1">
      <c r="A3" s="24" t="s">
        <v>174</v>
      </c>
      <c r="B3" s="24"/>
      <c r="C3" s="24"/>
      <c r="D3" s="24"/>
      <c r="E3" s="24"/>
      <c r="F3" s="24"/>
      <c r="G3" s="24"/>
      <c r="H3" s="24"/>
    </row>
    <row r="4" spans="1:8" s="1" customFormat="1" ht="18.75" customHeight="1">
      <c r="A4" s="24" t="s">
        <v>175</v>
      </c>
      <c r="B4" s="24"/>
      <c r="C4" s="24"/>
      <c r="D4" s="24"/>
      <c r="E4" s="24"/>
      <c r="F4" s="24"/>
      <c r="G4" s="24"/>
      <c r="H4" s="24"/>
    </row>
    <row r="5" spans="1:8" s="3" customFormat="1" ht="80.25" customHeight="1">
      <c r="A5" s="10" t="s">
        <v>0</v>
      </c>
      <c r="B5" s="10" t="s">
        <v>1</v>
      </c>
      <c r="C5" s="10" t="s">
        <v>2</v>
      </c>
      <c r="D5" s="10" t="s">
        <v>173</v>
      </c>
      <c r="E5" s="10" t="s">
        <v>3</v>
      </c>
      <c r="F5" s="10" t="s">
        <v>4</v>
      </c>
      <c r="G5" s="10" t="s">
        <v>5</v>
      </c>
      <c r="H5" s="10" t="s">
        <v>88</v>
      </c>
    </row>
    <row r="6" spans="1:8" s="4" customFormat="1" ht="85.5" customHeight="1">
      <c r="A6" s="12" t="s">
        <v>39</v>
      </c>
      <c r="B6" s="6" t="s">
        <v>42</v>
      </c>
      <c r="C6" s="6" t="s">
        <v>92</v>
      </c>
      <c r="D6" s="6">
        <v>2018</v>
      </c>
      <c r="E6" s="7">
        <v>10530</v>
      </c>
      <c r="F6" s="7" t="s">
        <v>132</v>
      </c>
      <c r="G6" s="6" t="s">
        <v>14</v>
      </c>
      <c r="H6" s="6" t="s">
        <v>9</v>
      </c>
    </row>
    <row r="7" spans="1:8" s="4" customFormat="1" ht="59.25" customHeight="1">
      <c r="A7" s="12" t="s">
        <v>43</v>
      </c>
      <c r="B7" s="6" t="s">
        <v>42</v>
      </c>
      <c r="C7" s="6" t="s">
        <v>92</v>
      </c>
      <c r="D7" s="6">
        <v>2018</v>
      </c>
      <c r="E7" s="7">
        <v>500000</v>
      </c>
      <c r="F7" s="7" t="s">
        <v>128</v>
      </c>
      <c r="G7" s="6" t="s">
        <v>14</v>
      </c>
      <c r="H7" s="6" t="s">
        <v>9</v>
      </c>
    </row>
    <row r="8" spans="1:8" s="4" customFormat="1" ht="31.5">
      <c r="A8" s="12" t="s">
        <v>142</v>
      </c>
      <c r="B8" s="6" t="s">
        <v>54</v>
      </c>
      <c r="C8" s="6" t="s">
        <v>93</v>
      </c>
      <c r="D8" s="6">
        <v>2018</v>
      </c>
      <c r="E8" s="7">
        <v>15000</v>
      </c>
      <c r="F8" s="7" t="s">
        <v>131</v>
      </c>
      <c r="G8" s="6" t="s">
        <v>55</v>
      </c>
      <c r="H8" s="6" t="s">
        <v>9</v>
      </c>
    </row>
    <row r="9" spans="1:8" s="4" customFormat="1" ht="31.5">
      <c r="A9" s="12" t="s">
        <v>121</v>
      </c>
      <c r="B9" s="6" t="s">
        <v>170</v>
      </c>
      <c r="C9" s="6" t="s">
        <v>93</v>
      </c>
      <c r="D9" s="6">
        <v>2018</v>
      </c>
      <c r="E9" s="7">
        <v>15000</v>
      </c>
      <c r="F9" s="7" t="s">
        <v>131</v>
      </c>
      <c r="G9" s="6" t="s">
        <v>12</v>
      </c>
      <c r="H9" s="6" t="s">
        <v>9</v>
      </c>
    </row>
    <row r="10" spans="1:8" s="4" customFormat="1" ht="31.5">
      <c r="A10" s="12" t="s">
        <v>122</v>
      </c>
      <c r="B10" s="6" t="s">
        <v>63</v>
      </c>
      <c r="C10" s="6" t="s">
        <v>94</v>
      </c>
      <c r="D10" s="6">
        <v>2018</v>
      </c>
      <c r="E10" s="7">
        <v>120906</v>
      </c>
      <c r="F10" s="7" t="s">
        <v>128</v>
      </c>
      <c r="G10" s="6" t="s">
        <v>12</v>
      </c>
      <c r="H10" s="6" t="s">
        <v>9</v>
      </c>
    </row>
    <row r="11" spans="1:8" s="4" customFormat="1" ht="31.5">
      <c r="A11" s="12" t="s">
        <v>51</v>
      </c>
      <c r="B11" s="6" t="s">
        <v>52</v>
      </c>
      <c r="C11" s="6" t="s">
        <v>93</v>
      </c>
      <c r="D11" s="6">
        <v>2018</v>
      </c>
      <c r="E11" s="7">
        <v>1214000</v>
      </c>
      <c r="F11" s="7" t="s">
        <v>53</v>
      </c>
      <c r="G11" s="6" t="s">
        <v>18</v>
      </c>
      <c r="H11" s="6" t="s">
        <v>9</v>
      </c>
    </row>
    <row r="12" spans="1:8" s="4" customFormat="1" ht="31.5">
      <c r="A12" s="12" t="s">
        <v>119</v>
      </c>
      <c r="B12" s="13" t="s">
        <v>65</v>
      </c>
      <c r="C12" s="6" t="s">
        <v>94</v>
      </c>
      <c r="D12" s="6">
        <v>2018</v>
      </c>
      <c r="E12" s="7">
        <v>400000</v>
      </c>
      <c r="F12" s="7" t="s">
        <v>53</v>
      </c>
      <c r="G12" s="6" t="s">
        <v>18</v>
      </c>
      <c r="H12" s="6" t="s">
        <v>9</v>
      </c>
    </row>
    <row r="13" spans="1:8" s="4" customFormat="1" ht="56.25" customHeight="1">
      <c r="A13" s="12" t="s">
        <v>16</v>
      </c>
      <c r="B13" s="6" t="s">
        <v>17</v>
      </c>
      <c r="C13" s="6" t="s">
        <v>127</v>
      </c>
      <c r="D13" s="6">
        <v>2018</v>
      </c>
      <c r="E13" s="7">
        <v>332000</v>
      </c>
      <c r="F13" s="7" t="s">
        <v>53</v>
      </c>
      <c r="G13" s="6" t="s">
        <v>18</v>
      </c>
      <c r="H13" s="6" t="s">
        <v>9</v>
      </c>
    </row>
    <row r="14" spans="1:8" s="4" customFormat="1" ht="31.5">
      <c r="A14" s="12" t="s">
        <v>10</v>
      </c>
      <c r="B14" s="6" t="s">
        <v>11</v>
      </c>
      <c r="C14" s="6" t="s">
        <v>91</v>
      </c>
      <c r="D14" s="6">
        <v>2018</v>
      </c>
      <c r="E14" s="7">
        <v>30000</v>
      </c>
      <c r="F14" s="7" t="s">
        <v>130</v>
      </c>
      <c r="G14" s="6" t="s">
        <v>12</v>
      </c>
      <c r="H14" s="6" t="s">
        <v>9</v>
      </c>
    </row>
    <row r="15" spans="1:8" s="4" customFormat="1" ht="31.5">
      <c r="A15" s="12" t="s">
        <v>120</v>
      </c>
      <c r="B15" s="6" t="s">
        <v>54</v>
      </c>
      <c r="C15" s="6" t="s">
        <v>93</v>
      </c>
      <c r="D15" s="6">
        <v>2018</v>
      </c>
      <c r="E15" s="7">
        <v>100000</v>
      </c>
      <c r="F15" s="7" t="s">
        <v>130</v>
      </c>
      <c r="G15" s="6" t="s">
        <v>18</v>
      </c>
      <c r="H15" s="6" t="s">
        <v>9</v>
      </c>
    </row>
    <row r="16" spans="1:8" s="4" customFormat="1" ht="31.5">
      <c r="A16" s="12" t="s">
        <v>19</v>
      </c>
      <c r="B16" s="6" t="s">
        <v>21</v>
      </c>
      <c r="C16" s="6" t="s">
        <v>127</v>
      </c>
      <c r="D16" s="6">
        <v>2018</v>
      </c>
      <c r="E16" s="7">
        <v>699775</v>
      </c>
      <c r="F16" s="7" t="s">
        <v>141</v>
      </c>
      <c r="G16" s="6" t="s">
        <v>18</v>
      </c>
      <c r="H16" s="6" t="s">
        <v>9</v>
      </c>
    </row>
    <row r="17" spans="1:8" s="4" customFormat="1" ht="31.5">
      <c r="A17" s="12" t="s">
        <v>64</v>
      </c>
      <c r="B17" s="6" t="s">
        <v>63</v>
      </c>
      <c r="C17" s="6" t="s">
        <v>94</v>
      </c>
      <c r="D17" s="6">
        <v>2018</v>
      </c>
      <c r="E17" s="7">
        <v>150000</v>
      </c>
      <c r="F17" s="7" t="s">
        <v>128</v>
      </c>
      <c r="G17" s="6" t="s">
        <v>18</v>
      </c>
      <c r="H17" s="6" t="s">
        <v>9</v>
      </c>
    </row>
    <row r="18" spans="1:8" s="4" customFormat="1" ht="39.75" customHeight="1">
      <c r="A18" s="12" t="s">
        <v>37</v>
      </c>
      <c r="B18" s="6" t="s">
        <v>38</v>
      </c>
      <c r="C18" s="6" t="s">
        <v>92</v>
      </c>
      <c r="D18" s="6">
        <v>2017</v>
      </c>
      <c r="E18" s="7">
        <v>600000</v>
      </c>
      <c r="F18" s="7" t="s">
        <v>134</v>
      </c>
      <c r="G18" s="6" t="s">
        <v>18</v>
      </c>
      <c r="H18" s="6" t="s">
        <v>9</v>
      </c>
    </row>
    <row r="19" spans="1:8" ht="44.25" customHeight="1">
      <c r="C19" s="26" t="s">
        <v>183</v>
      </c>
      <c r="D19" s="26"/>
      <c r="E19" s="20">
        <f>SUM(E6:E18)</f>
        <v>4187211</v>
      </c>
    </row>
    <row r="20" spans="1:8" ht="52.5" customHeight="1"/>
  </sheetData>
  <mergeCells count="5">
    <mergeCell ref="A1:H1"/>
    <mergeCell ref="A3:H3"/>
    <mergeCell ref="A4:H4"/>
    <mergeCell ref="C19:D19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6"/>
  <sheetViews>
    <sheetView view="pageBreakPreview" zoomScale="80" zoomScaleNormal="80" zoomScaleSheetLayoutView="80" workbookViewId="0">
      <selection activeCell="I5" activeCellId="1" sqref="G6 I5"/>
    </sheetView>
  </sheetViews>
  <sheetFormatPr defaultColWidth="37.85546875" defaultRowHeight="15"/>
  <cols>
    <col min="1" max="1" width="57" style="9" customWidth="1"/>
    <col min="2" max="2" width="16.42578125" style="14" customWidth="1"/>
    <col min="3" max="3" width="19.140625" style="2" customWidth="1"/>
    <col min="4" max="4" width="12.140625" style="2" bestFit="1" customWidth="1"/>
    <col min="5" max="6" width="14.140625" style="2" customWidth="1"/>
    <col min="7" max="7" width="14" style="2" customWidth="1"/>
    <col min="8" max="8" width="19.140625" style="2" customWidth="1"/>
    <col min="9" max="16384" width="37.85546875" style="5"/>
  </cols>
  <sheetData>
    <row r="1" spans="1:8" ht="75.75" customHeight="1">
      <c r="A1" s="21" t="s">
        <v>98</v>
      </c>
      <c r="B1" s="22"/>
      <c r="C1" s="22"/>
      <c r="D1" s="22"/>
      <c r="E1" s="22"/>
      <c r="F1" s="22"/>
      <c r="G1" s="22"/>
      <c r="H1" s="23"/>
    </row>
    <row r="2" spans="1:8" ht="26.25">
      <c r="A2" s="22" t="s">
        <v>185</v>
      </c>
      <c r="B2" s="22"/>
      <c r="C2" s="22"/>
      <c r="D2" s="22"/>
      <c r="E2" s="22"/>
      <c r="F2" s="22"/>
      <c r="G2" s="22"/>
      <c r="H2" s="22"/>
    </row>
    <row r="3" spans="1:8" s="1" customFormat="1" ht="30.75" customHeight="1">
      <c r="A3" s="27" t="s">
        <v>174</v>
      </c>
      <c r="B3" s="27"/>
      <c r="C3" s="27"/>
      <c r="D3" s="27"/>
      <c r="E3" s="27"/>
      <c r="F3" s="27"/>
      <c r="G3" s="27"/>
      <c r="H3" s="27"/>
    </row>
    <row r="4" spans="1:8" s="1" customFormat="1" ht="18.75" customHeight="1">
      <c r="A4" s="28" t="s">
        <v>175</v>
      </c>
      <c r="B4" s="28"/>
      <c r="C4" s="28"/>
      <c r="D4" s="28"/>
      <c r="E4" s="28"/>
      <c r="F4" s="28"/>
      <c r="G4" s="28"/>
      <c r="H4" s="28"/>
    </row>
    <row r="5" spans="1:8" s="3" customFormat="1" ht="80.25" customHeight="1">
      <c r="A5" s="10" t="s">
        <v>0</v>
      </c>
      <c r="B5" s="10" t="s">
        <v>1</v>
      </c>
      <c r="C5" s="10" t="s">
        <v>2</v>
      </c>
      <c r="D5" s="10" t="s">
        <v>173</v>
      </c>
      <c r="E5" s="10" t="s">
        <v>3</v>
      </c>
      <c r="F5" s="10" t="s">
        <v>4</v>
      </c>
      <c r="G5" s="10" t="s">
        <v>5</v>
      </c>
      <c r="H5" s="10" t="s">
        <v>88</v>
      </c>
    </row>
    <row r="6" spans="1:8" s="11" customFormat="1" ht="52.5" customHeight="1">
      <c r="A6" s="19" t="s">
        <v>176</v>
      </c>
      <c r="B6" s="19" t="s">
        <v>176</v>
      </c>
      <c r="C6" s="19" t="s">
        <v>176</v>
      </c>
      <c r="D6" s="19" t="s">
        <v>176</v>
      </c>
      <c r="E6" s="19" t="s">
        <v>176</v>
      </c>
      <c r="F6" s="19" t="s">
        <v>176</v>
      </c>
      <c r="G6" s="19" t="s">
        <v>176</v>
      </c>
      <c r="H6" s="19" t="s">
        <v>176</v>
      </c>
    </row>
  </sheetData>
  <mergeCells count="4">
    <mergeCell ref="A1:H1"/>
    <mergeCell ref="A3:H3"/>
    <mergeCell ref="A4:H4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colBreaks count="1" manualBreakCount="1">
    <brk id="8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2020-21</vt:lpstr>
      <vt:lpstr>2019-20</vt:lpstr>
      <vt:lpstr>2018-19</vt:lpstr>
      <vt:lpstr>2017-18</vt:lpstr>
      <vt:lpstr>2016-17</vt:lpstr>
      <vt:lpstr>'2016-17'!Print_Area</vt:lpstr>
      <vt:lpstr>'2017-18'!Print_Area</vt:lpstr>
      <vt:lpstr>'2018-19'!Print_Area</vt:lpstr>
      <vt:lpstr>'2019-20'!Print_Area</vt:lpstr>
      <vt:lpstr>'2020-21'!Print_Area</vt:lpstr>
      <vt:lpstr>'2016-17'!Print_Titles</vt:lpstr>
      <vt:lpstr>'2017-18'!Print_Titles</vt:lpstr>
      <vt:lpstr>'2018-19'!Print_Titles</vt:lpstr>
      <vt:lpstr>'2019-20'!Print_Titles</vt:lpstr>
      <vt:lpstr>'2020-21'!Print_Titles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skit</dc:creator>
  <cp:lastModifiedBy>Admin</cp:lastModifiedBy>
  <cp:lastPrinted>2021-12-24T09:11:51Z</cp:lastPrinted>
  <dcterms:created xsi:type="dcterms:W3CDTF">2021-04-05T07:24:14Z</dcterms:created>
  <dcterms:modified xsi:type="dcterms:W3CDTF">2021-12-25T08:42:08Z</dcterms:modified>
</cp:coreProperties>
</file>