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7755" tabRatio="500"/>
  </bookViews>
  <sheets>
    <sheet name="5.1.1&amp;5.1.2" sheetId="3" r:id="rId1"/>
  </sheets>
  <definedNames>
    <definedName name="_xlnm._FilterDatabase" localSheetId="0" hidden="1">'5.1.1&amp;5.1.2'!$A$5:$G$77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3"/>
  <c r="D75" l="1"/>
</calcChain>
</file>

<file path=xl/sharedStrings.xml><?xml version="1.0" encoding="utf-8"?>
<sst xmlns="http://schemas.openxmlformats.org/spreadsheetml/2006/main" count="198" uniqueCount="40">
  <si>
    <t>5.1.1 Average  percentage of students benefited by scholarships and freeships provided by the Government during the last five years  (20)</t>
  </si>
  <si>
    <t>5.1.2 Average  percentage  of students benefited by scholarships, freeships, etc. provided by the institution besides government schemes during the last five years   (05)</t>
  </si>
  <si>
    <t>Year</t>
  </si>
  <si>
    <t>Name of the scheme</t>
  </si>
  <si>
    <t>Number of students benefited by  the institution's schemes and amount</t>
  </si>
  <si>
    <t>Link to relevant document</t>
  </si>
  <si>
    <t>Number of students</t>
  </si>
  <si>
    <t>Amount</t>
  </si>
  <si>
    <t>AICTE-Post Graduate (PG) Scholaship Scheme</t>
  </si>
  <si>
    <t>Gyani Devi Scholarship</t>
  </si>
  <si>
    <t>2016-17</t>
  </si>
  <si>
    <t>10,80,100</t>
  </si>
  <si>
    <t>2017-18</t>
  </si>
  <si>
    <t xml:space="preserve">Indian Air Force Benevolent Association (IAFBA) </t>
  </si>
  <si>
    <t>Sainik Board, UP Sainik Punarwas Nidhi</t>
  </si>
  <si>
    <t>2018-19</t>
  </si>
  <si>
    <t>2019-20</t>
  </si>
  <si>
    <t>Tuition Fee Waiver Scheme</t>
  </si>
  <si>
    <t xml:space="preserve">Prime Minister's Special Scholarship Scheme (PMSSS) </t>
  </si>
  <si>
    <t>Prime Minister's Scholarship Scheme for Central Armed Police Forces and Assam Rifles</t>
  </si>
  <si>
    <t>Scheme of Post Matric Scholarship to the Special Backward Class</t>
  </si>
  <si>
    <t>Central Sector Scheme of Scholarships for College and University Students</t>
  </si>
  <si>
    <t>Gate Exam Fee Waiver</t>
  </si>
  <si>
    <t>Merit-Cum-Means Scholarship for Professional and Technical Courses CS</t>
  </si>
  <si>
    <t>NPTEL Exam Fee Waiver</t>
  </si>
  <si>
    <t>Scheme of Post Matric Scholarship to the Other Backward Class</t>
  </si>
  <si>
    <t>Post Matric Scholarship Schemes Minorities CS</t>
  </si>
  <si>
    <t>Prime Minister's Scholarship Scheme for Ministry of Railways</t>
  </si>
  <si>
    <t>Scheme of Post Metric Scholarship for the Schedule Caste</t>
  </si>
  <si>
    <t>Scheme of Post Metric Scholarship for the Scheduled Tribes</t>
  </si>
  <si>
    <t>Freeship (SKIT)</t>
  </si>
  <si>
    <t>BC-EBC Post Matric Scholarship -Bihar</t>
  </si>
  <si>
    <t>GATE Exam Fee Waiver</t>
  </si>
  <si>
    <t>2020-21</t>
  </si>
  <si>
    <t>AICTE-Post Graduate (PG) Scholarship Scheme</t>
  </si>
  <si>
    <t>Number of
 students</t>
  </si>
  <si>
    <t>Number of students benefited by government 
scheme and amount</t>
  </si>
  <si>
    <t>AICTE – Pragati Scholarship Scheme for Girl Students ( Technical Degree)</t>
  </si>
  <si>
    <t>View Document</t>
  </si>
  <si>
    <t>Swami Keshvanand Institute of Technology, Management &amp; Gramothan, Jaipur</t>
  </si>
</sst>
</file>

<file path=xl/styles.xml><?xml version="1.0" encoding="utf-8"?>
<styleSheet xmlns="http://schemas.openxmlformats.org/spreadsheetml/2006/main">
  <numFmts count="1">
    <numFmt numFmtId="164" formatCode="_(* #,##0.00_);_(* \(#,##0.00\);_(* \-??_);_(@_)"/>
  </numFmts>
  <fonts count="1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 applyProtection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0" borderId="0" xfId="4" applyFont="1" applyAlignment="1" applyProtection="1"/>
    <xf numFmtId="0" fontId="7" fillId="0" borderId="0" xfId="0" applyFont="1" applyAlignment="1">
      <alignment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1" fontId="5" fillId="2" borderId="1" xfId="4" applyNumberForma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2" borderId="1" xfId="4" applyFill="1" applyBorder="1" applyAlignment="1" applyProtection="1">
      <alignment horizontal="center" vertical="center" wrapText="1"/>
    </xf>
    <xf numFmtId="0" fontId="5" fillId="0" borderId="1" xfId="4" applyBorder="1" applyAlignment="1" applyProtection="1">
      <alignment horizontal="center"/>
    </xf>
    <xf numFmtId="0" fontId="7" fillId="0" borderId="0" xfId="0" applyFont="1" applyAlignment="1">
      <alignment horizontal="center" vertical="center" wrapText="1"/>
    </xf>
    <xf numFmtId="1" fontId="5" fillId="2" borderId="1" xfId="4" applyNumberFormat="1" applyFill="1" applyBorder="1" applyAlignment="1" applyProtection="1">
      <alignment horizontal="center" vertical="center" wrapText="1"/>
    </xf>
    <xf numFmtId="0" fontId="5" fillId="2" borderId="1" xfId="4" applyFill="1" applyBorder="1" applyAlignment="1" applyProtection="1">
      <alignment horizontal="center" vertical="center" wrapText="1"/>
    </xf>
    <xf numFmtId="1" fontId="5" fillId="2" borderId="1" xfId="4" applyNumberForma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4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/>
    </xf>
  </cellXfs>
  <cellStyles count="5">
    <cellStyle name="Comma" xfId="1" builtinId="3"/>
    <cellStyle name="Hyperlink" xfId="4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CB20C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0</xdr:rowOff>
    </xdr:from>
    <xdr:to>
      <xdr:col>1</xdr:col>
      <xdr:colOff>27215</xdr:colOff>
      <xdr:row>0</xdr:row>
      <xdr:rowOff>693965</xdr:rowOff>
    </xdr:to>
    <xdr:pic>
      <xdr:nvPicPr>
        <xdr:cNvPr id="2" name="Picture 1" descr="Swami Keshvanand Institute of Technology, Management and Gramothan - [SKIT],  Jaipur - Images, Photos, Videos, Gallery 2021-2022"/>
        <xdr:cNvPicPr/>
      </xdr:nvPicPr>
      <xdr:blipFill>
        <a:blip xmlns:r="http://schemas.openxmlformats.org/officeDocument/2006/relationships" r:embed="rId1"/>
        <a:srcRect l="18000" t="11500" r="18000" b="22000"/>
        <a:stretch>
          <a:fillRect/>
        </a:stretch>
      </xdr:blipFill>
      <xdr:spPr bwMode="auto">
        <a:xfrm>
          <a:off x="68036" y="0"/>
          <a:ext cx="666750" cy="69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aac.skit.ac.in/QIF/5/5.1/5.1.1/Proof/NPTEL_Exam_fee_Waiver/2019_20.PDF" TargetMode="External"/><Relationship Id="rId18" Type="http://schemas.openxmlformats.org/officeDocument/2006/relationships/hyperlink" Target="https://naac.skit.ac.in/QIF/5/5.1/5.1.1/Proof/NSP_Portal/2018_19.PDF" TargetMode="External"/><Relationship Id="rId26" Type="http://schemas.openxmlformats.org/officeDocument/2006/relationships/hyperlink" Target="https://naac.skit.ac.in/QIF/5/5.1/5.1.1/Proof/IAFBA_Sainik_Board/2017_18.PDF" TargetMode="External"/><Relationship Id="rId39" Type="http://schemas.openxmlformats.org/officeDocument/2006/relationships/hyperlink" Target="https://naac.skit.ac.in/QIF/5/5.1/5.1.1/Proof/PMSSS/2016_17.PDF" TargetMode="External"/><Relationship Id="rId21" Type="http://schemas.openxmlformats.org/officeDocument/2006/relationships/hyperlink" Target="https://naac.skit.ac.in/QIF/5/5.1/5.1.1/Proof/Scheme_of_Post_Metric_Scholarship_for_OBC_SBC_ST_SC/2018_19.PDF" TargetMode="External"/><Relationship Id="rId34" Type="http://schemas.openxmlformats.org/officeDocument/2006/relationships/hyperlink" Target="https://naac.skit.ac.in/QIF/5/5.1/5.1.2/Proof.pdf" TargetMode="External"/><Relationship Id="rId42" Type="http://schemas.openxmlformats.org/officeDocument/2006/relationships/hyperlink" Target="https://naac.skit.ac.in/QIF/5/5.1/5.1.1/Proof/NSP_Portal/2020_21.PDF" TargetMode="External"/><Relationship Id="rId47" Type="http://schemas.openxmlformats.org/officeDocument/2006/relationships/hyperlink" Target="https://naac.skit.ac.in/QIF/5/5.1/5.1.1/Proof/Scheme_of_Post_Metric_Scholarship_for_OBC_SBC_ST_SC/2018_19.PDF" TargetMode="External"/><Relationship Id="rId50" Type="http://schemas.openxmlformats.org/officeDocument/2006/relationships/hyperlink" Target="https://naac.skit.ac.in/QIF/5/5.1/5.1.1/Proof/Scheme_of_Post_Metric_Scholarship_for_OBC_SBC_ST_SC/2017_18.PDF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naac.skit.ac.in/QIF/5/5.1/5.1.1/Proof/Scheme_of_Post_Metric_Scholarship_for_OBC_SBC_ST_SC/2020_21.PDF" TargetMode="External"/><Relationship Id="rId12" Type="http://schemas.openxmlformats.org/officeDocument/2006/relationships/hyperlink" Target="https://naac.skit.ac.in/QIF/5/5.1/5.1.1/Proof/IAFBA_Sainik_Board/2019_20.PDF" TargetMode="External"/><Relationship Id="rId17" Type="http://schemas.openxmlformats.org/officeDocument/2006/relationships/hyperlink" Target="https://naac.skit.ac.in/QIF/5/5.1/5.1.1/Proof/Gate_Exam_Fee_Waiver/2018_19.PDF" TargetMode="External"/><Relationship Id="rId25" Type="http://schemas.openxmlformats.org/officeDocument/2006/relationships/hyperlink" Target="https://naac.skit.ac.in/QIF/5/5.1/5.1.1/Proof/Gate_Exam_Fee_Waiver/2017_18.PDF" TargetMode="External"/><Relationship Id="rId33" Type="http://schemas.openxmlformats.org/officeDocument/2006/relationships/hyperlink" Target="https://naac.skit.ac.in/QIF/5/5.1/5.1.1/Proof/AICTE_Post_Graduate_(PG)_Scholarship_Scheme/2018_19.pdf" TargetMode="External"/><Relationship Id="rId38" Type="http://schemas.openxmlformats.org/officeDocument/2006/relationships/hyperlink" Target="https://naac.skit.ac.in/QIF/5/5.1/5.1.1/Proof/AICTE_Post_Graduate_(PG)_Scholarship_Scheme/2016_17.pdf" TargetMode="External"/><Relationship Id="rId46" Type="http://schemas.openxmlformats.org/officeDocument/2006/relationships/hyperlink" Target="https://naac.skit.ac.in/QIF/5/5.1/5.1.1/Proof/NSP_Portal/2018_19.PDF" TargetMode="External"/><Relationship Id="rId2" Type="http://schemas.openxmlformats.org/officeDocument/2006/relationships/hyperlink" Target="https://naac.skit.ac.in/QIF/5/5.1/5.1.1/Proof/AICTE_Post_Graduate_(PG)_Scholarship_Scheme/2020-21.PDF" TargetMode="External"/><Relationship Id="rId16" Type="http://schemas.openxmlformats.org/officeDocument/2006/relationships/hyperlink" Target="https://naac.skit.ac.in/QIF/5/5.1/5.1.1/Proof/TFWS/2019_20.PDF" TargetMode="External"/><Relationship Id="rId20" Type="http://schemas.openxmlformats.org/officeDocument/2006/relationships/hyperlink" Target="https://naac.skit.ac.in/QIF/5/5.1/5.1.1/Proof/PMSSS/2018_19.PDF" TargetMode="External"/><Relationship Id="rId29" Type="http://schemas.openxmlformats.org/officeDocument/2006/relationships/hyperlink" Target="https://naac.skit.ac.in/QIF/5/5.1/5.1.1/Proof/TFWS/2017_18.PDF" TargetMode="External"/><Relationship Id="rId41" Type="http://schemas.openxmlformats.org/officeDocument/2006/relationships/hyperlink" Target="https://naac.skit.ac.in/QIF/5/5.1/5.1.1/Proof/NSP_Portal/2016_17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naac.skit.ac.in/QIF/5/5.1/5.1.1/Proof/IAFBA_Sainik_Board/2018_19.PDF" TargetMode="External"/><Relationship Id="rId6" Type="http://schemas.openxmlformats.org/officeDocument/2006/relationships/hyperlink" Target="https://naac.skit.ac.in/QIF/5/5.1/5.1.1/Proof/PMSSS/2020_21.PDF" TargetMode="External"/><Relationship Id="rId11" Type="http://schemas.openxmlformats.org/officeDocument/2006/relationships/hyperlink" Target="https://naac.skit.ac.in/QIF/5/5.1/5.1.1/Proof/Gate_Exam_Fee_Waiver/2019_20.PDF" TargetMode="External"/><Relationship Id="rId24" Type="http://schemas.openxmlformats.org/officeDocument/2006/relationships/hyperlink" Target="https://naac.skit.ac.in/QIF/5/5.1/5.1.1/Proof/AICTE_Post_Graduate_(PG)_Scholarship_Scheme/2017_18.pdf" TargetMode="External"/><Relationship Id="rId32" Type="http://schemas.openxmlformats.org/officeDocument/2006/relationships/hyperlink" Target="https://naac.skit.ac.in/QIF/5/5.1/5.1.2/Proof.pdf" TargetMode="External"/><Relationship Id="rId37" Type="http://schemas.openxmlformats.org/officeDocument/2006/relationships/hyperlink" Target="https://naac.skit.ac.in/QIF/5/5.1/5.1.2/Proof.pdf" TargetMode="External"/><Relationship Id="rId40" Type="http://schemas.openxmlformats.org/officeDocument/2006/relationships/hyperlink" Target="https://naac.skit.ac.in/QIF/5/5.1/5.1.1/Proof/TFWS/2016_17.PDF" TargetMode="External"/><Relationship Id="rId45" Type="http://schemas.openxmlformats.org/officeDocument/2006/relationships/hyperlink" Target="https://naac.skit.ac.in/QIF/5/5.1/5.1.1/Proof/Scheme_of_Post_Metric_Scholarship_for_OBC_SBC_ST_SC/2019_20.PDF" TargetMode="External"/><Relationship Id="rId53" Type="http://schemas.openxmlformats.org/officeDocument/2006/relationships/hyperlink" Target="https://naac.skit.ac.in/QIF/5/5.1/5.1.1/Proof/NSP_Portal/2016_17.PDF" TargetMode="External"/><Relationship Id="rId5" Type="http://schemas.openxmlformats.org/officeDocument/2006/relationships/hyperlink" Target="https://naac.skit.ac.in/QIF/5/5.1/5.1.1/Proof/NPTEL_Exam_fee_Waiver/2020_21.PDF" TargetMode="External"/><Relationship Id="rId15" Type="http://schemas.openxmlformats.org/officeDocument/2006/relationships/hyperlink" Target="https://naac.skit.ac.in/QIF/5/5.1/5.1.1/Proof/Scheme_of_Post_Metric_Scholarship_for_OBC_SBC_ST_SC/2019_20.PDF" TargetMode="External"/><Relationship Id="rId23" Type="http://schemas.openxmlformats.org/officeDocument/2006/relationships/hyperlink" Target="https://naac.skit.ac.in/QIF/5/5.1/5.1.1/Proof/NSP_Portal/2017_18.PDF" TargetMode="External"/><Relationship Id="rId28" Type="http://schemas.openxmlformats.org/officeDocument/2006/relationships/hyperlink" Target="https://naac.skit.ac.in/QIF/5/5.1/5.1.1/Proof/Scheme_of_Post_Metric_Scholarship_for_OBC_SBC_ST_SC/2017_18.PDF" TargetMode="External"/><Relationship Id="rId36" Type="http://schemas.openxmlformats.org/officeDocument/2006/relationships/hyperlink" Target="https://naac.skit.ac.in/QIF/5/5.1/5.1.1/Proof/Scheme_of_Post_Metric_Scholarship_for_OBC_SBC_ST_SC/2016_17.PDF" TargetMode="External"/><Relationship Id="rId49" Type="http://schemas.openxmlformats.org/officeDocument/2006/relationships/hyperlink" Target="https://naac.skit.ac.in/QIF/5/5.1/5.1.1/Proof/NSP_Portal/2017_18.PDF" TargetMode="External"/><Relationship Id="rId10" Type="http://schemas.openxmlformats.org/officeDocument/2006/relationships/hyperlink" Target="https://naac.skit.ac.in/QIF/5/5.1/5.1.1/Proof/NSP_Portal/2019_20.PDF" TargetMode="External"/><Relationship Id="rId19" Type="http://schemas.openxmlformats.org/officeDocument/2006/relationships/hyperlink" Target="https://naac.skit.ac.in/QIF/5/5.1/5.1.1/Proof/IAFBA_Sainik_Board/2018_19.PDF" TargetMode="External"/><Relationship Id="rId31" Type="http://schemas.openxmlformats.org/officeDocument/2006/relationships/hyperlink" Target="https://naac.skit.ac.in/QIF/5/5.1/5.1.2/Proof.pdf" TargetMode="External"/><Relationship Id="rId44" Type="http://schemas.openxmlformats.org/officeDocument/2006/relationships/hyperlink" Target="https://naac.skit.ac.in/QIF/5/5.1/5.1.1/Proof/NSP_Portal/2019_20.PDF" TargetMode="External"/><Relationship Id="rId52" Type="http://schemas.openxmlformats.org/officeDocument/2006/relationships/hyperlink" Target="https://naac.skit.ac.in/QIF/5/5.1/5.1.1/Proof/Scheme_of_Post_Metric_Scholarship_for_OBC_SBC_ST_SC/2016_17.PDF" TargetMode="External"/><Relationship Id="rId4" Type="http://schemas.openxmlformats.org/officeDocument/2006/relationships/hyperlink" Target="https://naac.skit.ac.in/QIF/5/5.1/5.1.1/Proof/Gate_Exam_Fee_Waiver/2020_21.PDF" TargetMode="External"/><Relationship Id="rId9" Type="http://schemas.openxmlformats.org/officeDocument/2006/relationships/hyperlink" Target="https://naac.skit.ac.in/QIF/5/5.1/5.1.1/Proof/AICTE_Post_Graduate_(PG)_Scholarship_Scheme/2019_20.pdf" TargetMode="External"/><Relationship Id="rId14" Type="http://schemas.openxmlformats.org/officeDocument/2006/relationships/hyperlink" Target="https://naac.skit.ac.in/QIF/5/5.1/5.1.1/Proof/PMSSS/2019_20.PDF" TargetMode="External"/><Relationship Id="rId22" Type="http://schemas.openxmlformats.org/officeDocument/2006/relationships/hyperlink" Target="https://naac.skit.ac.in/QIF/5/5.1/5.1.1/Proof/TFWS/2018_19.PDF" TargetMode="External"/><Relationship Id="rId27" Type="http://schemas.openxmlformats.org/officeDocument/2006/relationships/hyperlink" Target="https://naac.skit.ac.in/QIF/5/5.1/5.1.1/Proof/PMSSS/2017_18.PDF" TargetMode="External"/><Relationship Id="rId30" Type="http://schemas.openxmlformats.org/officeDocument/2006/relationships/hyperlink" Target="https://naac.skit.ac.in/QIF/5/5.1/5.1.1/Proof/IAFBA_Sainik_Board/2017_18.PDF" TargetMode="External"/><Relationship Id="rId35" Type="http://schemas.openxmlformats.org/officeDocument/2006/relationships/hyperlink" Target="https://naac.skit.ac.in/QIF/5/5.1/5.1.2/Proof.pdf" TargetMode="External"/><Relationship Id="rId43" Type="http://schemas.openxmlformats.org/officeDocument/2006/relationships/hyperlink" Target="https://naac.skit.ac.in/QIF/5/5.1/5.1.1/Proof/Scheme_of_Post_Metric_Scholarship_for_OBC_SBC_ST_SC/2020_21.PDF" TargetMode="External"/><Relationship Id="rId48" Type="http://schemas.openxmlformats.org/officeDocument/2006/relationships/hyperlink" Target="https://naac.skit.ac.in/QIF/5/5.1/5.1.2/Proof.pdf" TargetMode="External"/><Relationship Id="rId8" Type="http://schemas.openxmlformats.org/officeDocument/2006/relationships/hyperlink" Target="https://naac.skit.ac.in/QIF/5/5.1/5.1.1/Proof/TFWS/2020_21.PDF" TargetMode="External"/><Relationship Id="rId51" Type="http://schemas.openxmlformats.org/officeDocument/2006/relationships/hyperlink" Target="https://naac.skit.ac.in/QIF/5/5.1/5.1.2/Proof.pdf" TargetMode="External"/><Relationship Id="rId3" Type="http://schemas.openxmlformats.org/officeDocument/2006/relationships/hyperlink" Target="https://naac.skit.ac.in/QIF/5/5.1/5.1.1/Proof/NSP_Portal/2020_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zoomScale="85" zoomScaleNormal="85" workbookViewId="0">
      <selection activeCell="B54" sqref="B54"/>
    </sheetView>
  </sheetViews>
  <sheetFormatPr defaultRowHeight="15"/>
  <cols>
    <col min="1" max="1" width="10.5703125" style="3" customWidth="1"/>
    <col min="2" max="2" width="59" style="1" bestFit="1" customWidth="1"/>
    <col min="3" max="3" width="10.140625" style="3" bestFit="1" customWidth="1"/>
    <col min="4" max="4" width="11.28515625" style="3" customWidth="1"/>
    <col min="5" max="5" width="17.85546875" style="3" bestFit="1" customWidth="1"/>
    <col min="6" max="6" width="9.85546875" style="3" bestFit="1" customWidth="1"/>
    <col min="7" max="7" width="24.5703125" style="19" bestFit="1" customWidth="1"/>
    <col min="8" max="16384" width="9.140625" style="20"/>
  </cols>
  <sheetData>
    <row r="1" spans="1:7" ht="61.5" customHeight="1">
      <c r="A1" s="31" t="s">
        <v>39</v>
      </c>
      <c r="B1" s="31"/>
      <c r="C1" s="31"/>
      <c r="D1" s="31"/>
      <c r="E1" s="31"/>
      <c r="F1" s="31"/>
      <c r="G1" s="31"/>
    </row>
    <row r="2" spans="1:7" ht="15.75">
      <c r="A2" s="34" t="s">
        <v>0</v>
      </c>
      <c r="B2" s="34"/>
      <c r="C2" s="34"/>
      <c r="D2" s="34"/>
      <c r="E2" s="34"/>
      <c r="F2" s="34"/>
      <c r="G2" s="34"/>
    </row>
    <row r="3" spans="1:7" ht="15.75">
      <c r="A3" s="34" t="s">
        <v>1</v>
      </c>
      <c r="B3" s="34"/>
      <c r="C3" s="34"/>
      <c r="D3" s="34"/>
      <c r="E3" s="34"/>
      <c r="F3" s="34"/>
      <c r="G3" s="34"/>
    </row>
    <row r="4" spans="1:7" s="21" customFormat="1">
      <c r="A4" s="32" t="s">
        <v>2</v>
      </c>
      <c r="B4" s="32" t="s">
        <v>3</v>
      </c>
      <c r="C4" s="32" t="s">
        <v>36</v>
      </c>
      <c r="D4" s="32"/>
      <c r="E4" s="32" t="s">
        <v>4</v>
      </c>
      <c r="F4" s="32"/>
      <c r="G4" s="2" t="s">
        <v>5</v>
      </c>
    </row>
    <row r="5" spans="1:7" s="21" customFormat="1" ht="45">
      <c r="A5" s="32"/>
      <c r="B5" s="32"/>
      <c r="C5" s="2" t="s">
        <v>35</v>
      </c>
      <c r="D5" s="4" t="s">
        <v>7</v>
      </c>
      <c r="E5" s="2" t="s">
        <v>6</v>
      </c>
      <c r="F5" s="4" t="s">
        <v>7</v>
      </c>
      <c r="G5" s="2"/>
    </row>
    <row r="6" spans="1:7">
      <c r="A6" s="5" t="s">
        <v>33</v>
      </c>
      <c r="B6" s="6" t="s">
        <v>34</v>
      </c>
      <c r="C6" s="7">
        <v>8</v>
      </c>
      <c r="D6" s="7">
        <v>1052800</v>
      </c>
      <c r="E6" s="8"/>
      <c r="F6" s="9"/>
      <c r="G6" s="23" t="s">
        <v>38</v>
      </c>
    </row>
    <row r="7" spans="1:7" ht="30">
      <c r="A7" s="10" t="s">
        <v>33</v>
      </c>
      <c r="B7" s="11" t="s">
        <v>37</v>
      </c>
      <c r="C7" s="10">
        <v>16</v>
      </c>
      <c r="D7" s="10">
        <v>800000</v>
      </c>
      <c r="E7" s="12"/>
      <c r="F7" s="12"/>
      <c r="G7" s="29" t="s">
        <v>38</v>
      </c>
    </row>
    <row r="8" spans="1:7">
      <c r="A8" s="5" t="s">
        <v>33</v>
      </c>
      <c r="B8" s="6" t="s">
        <v>26</v>
      </c>
      <c r="C8" s="7">
        <v>5</v>
      </c>
      <c r="D8" s="7">
        <v>125000</v>
      </c>
      <c r="E8" s="8"/>
      <c r="F8" s="9"/>
      <c r="G8" s="33"/>
    </row>
    <row r="9" spans="1:7" ht="30">
      <c r="A9" s="5" t="s">
        <v>33</v>
      </c>
      <c r="B9" s="13" t="s">
        <v>21</v>
      </c>
      <c r="C9" s="7">
        <v>11</v>
      </c>
      <c r="D9" s="10">
        <v>275000</v>
      </c>
      <c r="E9" s="4"/>
      <c r="F9" s="4"/>
      <c r="G9" s="33"/>
    </row>
    <row r="10" spans="1:7" ht="30">
      <c r="A10" s="5" t="s">
        <v>33</v>
      </c>
      <c r="B10" s="13" t="s">
        <v>23</v>
      </c>
      <c r="C10" s="7">
        <v>56</v>
      </c>
      <c r="D10" s="7">
        <v>1400000</v>
      </c>
      <c r="E10" s="8"/>
      <c r="F10" s="8"/>
      <c r="G10" s="33"/>
    </row>
    <row r="11" spans="1:7" s="22" customFormat="1">
      <c r="A11" s="5" t="s">
        <v>33</v>
      </c>
      <c r="B11" s="6" t="s">
        <v>22</v>
      </c>
      <c r="C11" s="7">
        <v>39</v>
      </c>
      <c r="D11" s="7">
        <v>56500</v>
      </c>
      <c r="E11" s="14"/>
      <c r="F11" s="14"/>
      <c r="G11" s="23" t="s">
        <v>38</v>
      </c>
    </row>
    <row r="12" spans="1:7" s="22" customFormat="1">
      <c r="A12" s="5" t="s">
        <v>33</v>
      </c>
      <c r="B12" s="6" t="s">
        <v>24</v>
      </c>
      <c r="C12" s="7">
        <v>423</v>
      </c>
      <c r="D12" s="7">
        <v>234750</v>
      </c>
      <c r="E12" s="14"/>
      <c r="F12" s="14"/>
      <c r="G12" s="23" t="s">
        <v>38</v>
      </c>
    </row>
    <row r="13" spans="1:7" s="22" customFormat="1">
      <c r="A13" s="5" t="s">
        <v>33</v>
      </c>
      <c r="B13" s="6" t="s">
        <v>18</v>
      </c>
      <c r="C13" s="7">
        <v>44</v>
      </c>
      <c r="D13" s="7">
        <f>3414863+80400</f>
        <v>3495263</v>
      </c>
      <c r="E13" s="14"/>
      <c r="F13" s="14"/>
      <c r="G13" s="23" t="s">
        <v>38</v>
      </c>
    </row>
    <row r="14" spans="1:7" s="22" customFormat="1">
      <c r="A14" s="5" t="s">
        <v>33</v>
      </c>
      <c r="B14" s="6" t="s">
        <v>25</v>
      </c>
      <c r="C14" s="7">
        <v>5</v>
      </c>
      <c r="D14" s="7">
        <v>322500</v>
      </c>
      <c r="E14" s="14"/>
      <c r="F14" s="14"/>
      <c r="G14" s="30" t="s">
        <v>38</v>
      </c>
    </row>
    <row r="15" spans="1:7" s="22" customFormat="1">
      <c r="A15" s="5" t="s">
        <v>33</v>
      </c>
      <c r="B15" s="6" t="s">
        <v>20</v>
      </c>
      <c r="C15" s="7">
        <v>3</v>
      </c>
      <c r="D15" s="7">
        <v>193500</v>
      </c>
      <c r="E15" s="14"/>
      <c r="F15" s="14"/>
      <c r="G15" s="30"/>
    </row>
    <row r="16" spans="1:7" s="22" customFormat="1">
      <c r="A16" s="5" t="s">
        <v>33</v>
      </c>
      <c r="B16" s="13" t="s">
        <v>28</v>
      </c>
      <c r="C16" s="7">
        <v>35</v>
      </c>
      <c r="D16" s="7">
        <v>2239600</v>
      </c>
      <c r="E16" s="14"/>
      <c r="F16" s="14"/>
      <c r="G16" s="30"/>
    </row>
    <row r="17" spans="1:7" s="22" customFormat="1">
      <c r="A17" s="5" t="s">
        <v>33</v>
      </c>
      <c r="B17" s="13" t="s">
        <v>29</v>
      </c>
      <c r="C17" s="7">
        <v>37</v>
      </c>
      <c r="D17" s="7">
        <v>2386500</v>
      </c>
      <c r="E17" s="14"/>
      <c r="F17" s="14"/>
      <c r="G17" s="30"/>
    </row>
    <row r="18" spans="1:7" s="22" customFormat="1">
      <c r="A18" s="5" t="s">
        <v>33</v>
      </c>
      <c r="B18" s="6" t="s">
        <v>17</v>
      </c>
      <c r="C18" s="7">
        <v>215</v>
      </c>
      <c r="D18" s="7">
        <v>15233400</v>
      </c>
      <c r="E18" s="14"/>
      <c r="F18" s="15"/>
      <c r="G18" s="23" t="s">
        <v>38</v>
      </c>
    </row>
    <row r="19" spans="1:7">
      <c r="A19" s="5" t="s">
        <v>33</v>
      </c>
      <c r="B19" s="6" t="s">
        <v>9</v>
      </c>
      <c r="C19" s="5"/>
      <c r="D19" s="5"/>
      <c r="E19" s="8">
        <v>82</v>
      </c>
      <c r="F19" s="8">
        <v>1126800</v>
      </c>
      <c r="G19" s="23" t="s">
        <v>38</v>
      </c>
    </row>
    <row r="20" spans="1:7">
      <c r="A20" s="5" t="s">
        <v>16</v>
      </c>
      <c r="B20" s="6" t="s">
        <v>8</v>
      </c>
      <c r="C20" s="7">
        <v>16</v>
      </c>
      <c r="D20" s="7">
        <v>2280800</v>
      </c>
      <c r="E20" s="8"/>
      <c r="F20" s="9"/>
      <c r="G20" s="23" t="s">
        <v>38</v>
      </c>
    </row>
    <row r="21" spans="1:7" ht="30">
      <c r="A21" s="5" t="s">
        <v>16</v>
      </c>
      <c r="B21" s="13" t="s">
        <v>19</v>
      </c>
      <c r="C21" s="16">
        <v>1</v>
      </c>
      <c r="D21" s="16">
        <v>36000</v>
      </c>
      <c r="E21" s="17"/>
      <c r="F21" s="17"/>
      <c r="G21" s="29" t="s">
        <v>38</v>
      </c>
    </row>
    <row r="22" spans="1:7">
      <c r="A22" s="5" t="s">
        <v>16</v>
      </c>
      <c r="B22" s="6" t="s">
        <v>26</v>
      </c>
      <c r="C22" s="7">
        <v>1</v>
      </c>
      <c r="D22" s="7">
        <v>25000</v>
      </c>
      <c r="E22" s="8"/>
      <c r="F22" s="9"/>
      <c r="G22" s="29"/>
    </row>
    <row r="23" spans="1:7">
      <c r="A23" s="5" t="s">
        <v>16</v>
      </c>
      <c r="B23" s="6" t="s">
        <v>27</v>
      </c>
      <c r="C23" s="7">
        <v>1</v>
      </c>
      <c r="D23" s="7">
        <v>25000</v>
      </c>
      <c r="E23" s="8"/>
      <c r="F23" s="9"/>
      <c r="G23" s="29"/>
    </row>
    <row r="24" spans="1:7" ht="30">
      <c r="A24" s="5" t="s">
        <v>16</v>
      </c>
      <c r="B24" s="13" t="s">
        <v>21</v>
      </c>
      <c r="C24" s="7">
        <v>6</v>
      </c>
      <c r="D24" s="10">
        <v>150000</v>
      </c>
      <c r="E24" s="4"/>
      <c r="F24" s="4"/>
      <c r="G24" s="29"/>
    </row>
    <row r="25" spans="1:7" ht="30">
      <c r="A25" s="5" t="s">
        <v>16</v>
      </c>
      <c r="B25" s="13" t="s">
        <v>23</v>
      </c>
      <c r="C25" s="7">
        <v>62</v>
      </c>
      <c r="D25" s="7">
        <v>1590000</v>
      </c>
      <c r="E25" s="8"/>
      <c r="F25" s="8"/>
      <c r="G25" s="29"/>
    </row>
    <row r="26" spans="1:7">
      <c r="A26" s="5" t="s">
        <v>16</v>
      </c>
      <c r="B26" s="6" t="s">
        <v>22</v>
      </c>
      <c r="C26" s="7">
        <v>35</v>
      </c>
      <c r="D26" s="7">
        <v>45750</v>
      </c>
      <c r="E26" s="8"/>
      <c r="F26" s="8"/>
      <c r="G26" s="23" t="s">
        <v>38</v>
      </c>
    </row>
    <row r="27" spans="1:7">
      <c r="A27" s="5" t="s">
        <v>16</v>
      </c>
      <c r="B27" s="6" t="s">
        <v>13</v>
      </c>
      <c r="C27" s="7">
        <v>1</v>
      </c>
      <c r="D27" s="7">
        <v>20000</v>
      </c>
      <c r="E27" s="8"/>
      <c r="F27" s="8"/>
      <c r="G27" s="23" t="s">
        <v>38</v>
      </c>
    </row>
    <row r="28" spans="1:7" s="22" customFormat="1">
      <c r="A28" s="5" t="s">
        <v>16</v>
      </c>
      <c r="B28" s="6" t="s">
        <v>24</v>
      </c>
      <c r="C28" s="7">
        <v>240</v>
      </c>
      <c r="D28" s="7">
        <v>120000</v>
      </c>
      <c r="E28" s="14"/>
      <c r="F28" s="14"/>
      <c r="G28" s="23" t="s">
        <v>38</v>
      </c>
    </row>
    <row r="29" spans="1:7">
      <c r="A29" s="5" t="s">
        <v>16</v>
      </c>
      <c r="B29" s="6" t="s">
        <v>18</v>
      </c>
      <c r="C29" s="7">
        <v>32</v>
      </c>
      <c r="D29" s="7">
        <v>2617705</v>
      </c>
      <c r="E29" s="8"/>
      <c r="F29" s="8"/>
      <c r="G29" s="23" t="s">
        <v>38</v>
      </c>
    </row>
    <row r="30" spans="1:7">
      <c r="A30" s="5" t="s">
        <v>16</v>
      </c>
      <c r="B30" s="6" t="s">
        <v>25</v>
      </c>
      <c r="C30" s="7">
        <v>6</v>
      </c>
      <c r="D30" s="7">
        <v>368000</v>
      </c>
      <c r="E30" s="8"/>
      <c r="F30" s="8"/>
      <c r="G30" s="30" t="s">
        <v>38</v>
      </c>
    </row>
    <row r="31" spans="1:7">
      <c r="A31" s="5" t="s">
        <v>16</v>
      </c>
      <c r="B31" s="6" t="s">
        <v>20</v>
      </c>
      <c r="C31" s="7">
        <v>6</v>
      </c>
      <c r="D31" s="7">
        <v>371000</v>
      </c>
      <c r="E31" s="8"/>
      <c r="F31" s="8"/>
      <c r="G31" s="30"/>
    </row>
    <row r="32" spans="1:7">
      <c r="A32" s="5" t="s">
        <v>16</v>
      </c>
      <c r="B32" s="13" t="s">
        <v>28</v>
      </c>
      <c r="C32" s="7">
        <v>38</v>
      </c>
      <c r="D32" s="7">
        <v>2383000</v>
      </c>
      <c r="E32" s="8"/>
      <c r="F32" s="8"/>
      <c r="G32" s="30"/>
    </row>
    <row r="33" spans="1:7">
      <c r="A33" s="5" t="s">
        <v>16</v>
      </c>
      <c r="B33" s="13" t="s">
        <v>29</v>
      </c>
      <c r="C33" s="7">
        <v>50</v>
      </c>
      <c r="D33" s="7">
        <v>3104900</v>
      </c>
      <c r="E33" s="8"/>
      <c r="F33" s="8"/>
      <c r="G33" s="30"/>
    </row>
    <row r="34" spans="1:7">
      <c r="A34" s="5" t="s">
        <v>16</v>
      </c>
      <c r="B34" s="6" t="s">
        <v>17</v>
      </c>
      <c r="C34" s="7">
        <v>209</v>
      </c>
      <c r="D34" s="7">
        <v>13955000</v>
      </c>
      <c r="E34" s="8"/>
      <c r="F34" s="9"/>
      <c r="G34" s="23" t="s">
        <v>38</v>
      </c>
    </row>
    <row r="35" spans="1:7">
      <c r="A35" s="5" t="s">
        <v>16</v>
      </c>
      <c r="B35" s="6" t="s">
        <v>9</v>
      </c>
      <c r="C35" s="7"/>
      <c r="D35" s="7"/>
      <c r="E35" s="8">
        <v>83</v>
      </c>
      <c r="F35" s="8">
        <v>1139625</v>
      </c>
      <c r="G35" s="23" t="s">
        <v>38</v>
      </c>
    </row>
    <row r="36" spans="1:7">
      <c r="A36" s="5" t="s">
        <v>15</v>
      </c>
      <c r="B36" s="6" t="s">
        <v>8</v>
      </c>
      <c r="C36" s="7">
        <v>20</v>
      </c>
      <c r="D36" s="7">
        <v>2669600</v>
      </c>
      <c r="E36" s="8"/>
      <c r="F36" s="9"/>
      <c r="G36" s="23" t="s">
        <v>38</v>
      </c>
    </row>
    <row r="37" spans="1:7">
      <c r="A37" s="5" t="s">
        <v>15</v>
      </c>
      <c r="B37" s="6" t="s">
        <v>22</v>
      </c>
      <c r="C37" s="7">
        <v>27</v>
      </c>
      <c r="D37" s="7">
        <v>36750</v>
      </c>
      <c r="E37" s="8"/>
      <c r="F37" s="8"/>
      <c r="G37" s="23" t="s">
        <v>38</v>
      </c>
    </row>
    <row r="38" spans="1:7" ht="30">
      <c r="A38" s="5" t="s">
        <v>15</v>
      </c>
      <c r="B38" s="13" t="s">
        <v>19</v>
      </c>
      <c r="C38" s="16">
        <v>4</v>
      </c>
      <c r="D38" s="16">
        <v>102000</v>
      </c>
      <c r="E38" s="17"/>
      <c r="F38" s="17"/>
      <c r="G38" s="29" t="s">
        <v>38</v>
      </c>
    </row>
    <row r="39" spans="1:7">
      <c r="A39" s="5" t="s">
        <v>15</v>
      </c>
      <c r="B39" s="6" t="s">
        <v>31</v>
      </c>
      <c r="C39" s="7">
        <v>1</v>
      </c>
      <c r="D39" s="7">
        <v>25000</v>
      </c>
      <c r="E39" s="8"/>
      <c r="F39" s="9"/>
      <c r="G39" s="29"/>
    </row>
    <row r="40" spans="1:7">
      <c r="A40" s="5" t="s">
        <v>15</v>
      </c>
      <c r="B40" s="6" t="s">
        <v>26</v>
      </c>
      <c r="C40" s="7">
        <v>1</v>
      </c>
      <c r="D40" s="7">
        <v>25000</v>
      </c>
      <c r="E40" s="8"/>
      <c r="F40" s="9"/>
      <c r="G40" s="29"/>
    </row>
    <row r="41" spans="1:7">
      <c r="A41" s="5" t="s">
        <v>15</v>
      </c>
      <c r="B41" s="6" t="s">
        <v>27</v>
      </c>
      <c r="C41" s="7">
        <v>1</v>
      </c>
      <c r="D41" s="7">
        <v>25000</v>
      </c>
      <c r="E41" s="8"/>
      <c r="F41" s="9"/>
      <c r="G41" s="29"/>
    </row>
    <row r="42" spans="1:7" ht="30">
      <c r="A42" s="5" t="s">
        <v>15</v>
      </c>
      <c r="B42" s="13" t="s">
        <v>21</v>
      </c>
      <c r="C42" s="7">
        <v>9</v>
      </c>
      <c r="D42" s="10">
        <v>230000</v>
      </c>
      <c r="E42" s="12"/>
      <c r="F42" s="12"/>
      <c r="G42" s="29"/>
    </row>
    <row r="43" spans="1:7" ht="30">
      <c r="A43" s="5" t="s">
        <v>15</v>
      </c>
      <c r="B43" s="13" t="s">
        <v>23</v>
      </c>
      <c r="C43" s="7">
        <v>79</v>
      </c>
      <c r="D43" s="7">
        <v>2065000</v>
      </c>
      <c r="E43" s="8"/>
      <c r="F43" s="8"/>
      <c r="G43" s="29"/>
    </row>
    <row r="44" spans="1:7">
      <c r="A44" s="5" t="s">
        <v>15</v>
      </c>
      <c r="B44" s="6" t="s">
        <v>13</v>
      </c>
      <c r="C44" s="7">
        <v>1</v>
      </c>
      <c r="D44" s="7">
        <v>15000</v>
      </c>
      <c r="E44" s="8"/>
      <c r="F44" s="9"/>
      <c r="G44" s="23" t="s">
        <v>38</v>
      </c>
    </row>
    <row r="45" spans="1:7">
      <c r="A45" s="5" t="s">
        <v>15</v>
      </c>
      <c r="B45" s="6" t="s">
        <v>18</v>
      </c>
      <c r="C45" s="7">
        <v>20</v>
      </c>
      <c r="D45" s="7">
        <v>1611963</v>
      </c>
      <c r="E45" s="8"/>
      <c r="F45" s="9"/>
      <c r="G45" s="23" t="s">
        <v>38</v>
      </c>
    </row>
    <row r="46" spans="1:7">
      <c r="A46" s="5" t="s">
        <v>15</v>
      </c>
      <c r="B46" s="6" t="s">
        <v>14</v>
      </c>
      <c r="C46" s="7">
        <v>1</v>
      </c>
      <c r="D46" s="7">
        <v>13400</v>
      </c>
      <c r="E46" s="8"/>
      <c r="F46" s="9"/>
      <c r="G46" s="28" t="s">
        <v>38</v>
      </c>
    </row>
    <row r="47" spans="1:7">
      <c r="A47" s="5" t="s">
        <v>15</v>
      </c>
      <c r="B47" s="6" t="s">
        <v>20</v>
      </c>
      <c r="C47" s="7">
        <v>6</v>
      </c>
      <c r="D47" s="7">
        <v>371000</v>
      </c>
      <c r="E47" s="8"/>
      <c r="F47" s="8"/>
      <c r="G47" s="30" t="s">
        <v>38</v>
      </c>
    </row>
    <row r="48" spans="1:7">
      <c r="A48" s="5" t="s">
        <v>15</v>
      </c>
      <c r="B48" s="13" t="s">
        <v>28</v>
      </c>
      <c r="C48" s="7">
        <v>27</v>
      </c>
      <c r="D48" s="7">
        <v>1658000</v>
      </c>
      <c r="E48" s="8"/>
      <c r="F48" s="8"/>
      <c r="G48" s="30"/>
    </row>
    <row r="49" spans="1:7">
      <c r="A49" s="5" t="s">
        <v>15</v>
      </c>
      <c r="B49" s="6" t="s">
        <v>25</v>
      </c>
      <c r="C49" s="7">
        <v>7</v>
      </c>
      <c r="D49" s="7">
        <v>432000</v>
      </c>
      <c r="E49" s="8"/>
      <c r="F49" s="8"/>
      <c r="G49" s="30"/>
    </row>
    <row r="50" spans="1:7">
      <c r="A50" s="5" t="s">
        <v>15</v>
      </c>
      <c r="B50" s="13" t="s">
        <v>29</v>
      </c>
      <c r="C50" s="7">
        <v>36</v>
      </c>
      <c r="D50" s="7">
        <v>2214000</v>
      </c>
      <c r="E50" s="8"/>
      <c r="F50" s="8"/>
      <c r="G50" s="30"/>
    </row>
    <row r="51" spans="1:7">
      <c r="A51" s="5" t="s">
        <v>15</v>
      </c>
      <c r="B51" s="6" t="s">
        <v>17</v>
      </c>
      <c r="C51" s="7">
        <v>206</v>
      </c>
      <c r="D51" s="7">
        <v>12460000</v>
      </c>
      <c r="E51" s="8"/>
      <c r="F51" s="9"/>
      <c r="G51" s="23" t="s">
        <v>38</v>
      </c>
    </row>
    <row r="52" spans="1:7">
      <c r="A52" s="5" t="s">
        <v>15</v>
      </c>
      <c r="B52" s="6" t="s">
        <v>30</v>
      </c>
      <c r="C52" s="7"/>
      <c r="D52" s="7"/>
      <c r="E52" s="8">
        <v>1881</v>
      </c>
      <c r="F52" s="8">
        <v>21399900</v>
      </c>
      <c r="G52" s="30" t="s">
        <v>38</v>
      </c>
    </row>
    <row r="53" spans="1:7">
      <c r="A53" s="5" t="s">
        <v>15</v>
      </c>
      <c r="B53" s="6" t="s">
        <v>9</v>
      </c>
      <c r="C53" s="7"/>
      <c r="D53" s="7"/>
      <c r="E53" s="8">
        <v>70</v>
      </c>
      <c r="F53" s="9">
        <v>1075500</v>
      </c>
      <c r="G53" s="33"/>
    </row>
    <row r="54" spans="1:7" ht="30">
      <c r="A54" s="5" t="s">
        <v>12</v>
      </c>
      <c r="B54" s="13" t="s">
        <v>19</v>
      </c>
      <c r="C54" s="16">
        <v>4</v>
      </c>
      <c r="D54" s="16">
        <v>100000</v>
      </c>
      <c r="E54" s="17"/>
      <c r="F54" s="17"/>
      <c r="G54" s="29" t="s">
        <v>38</v>
      </c>
    </row>
    <row r="55" spans="1:7" ht="30">
      <c r="A55" s="5" t="s">
        <v>12</v>
      </c>
      <c r="B55" s="13" t="s">
        <v>21</v>
      </c>
      <c r="C55" s="7">
        <v>4</v>
      </c>
      <c r="D55" s="10">
        <v>100000</v>
      </c>
      <c r="E55" s="4"/>
      <c r="F55" s="4"/>
      <c r="G55" s="29"/>
    </row>
    <row r="56" spans="1:7" ht="30">
      <c r="A56" s="5" t="s">
        <v>12</v>
      </c>
      <c r="B56" s="13" t="s">
        <v>23</v>
      </c>
      <c r="C56" s="7">
        <v>67</v>
      </c>
      <c r="D56" s="7">
        <v>1720000</v>
      </c>
      <c r="E56" s="8"/>
      <c r="F56" s="8"/>
      <c r="G56" s="29"/>
    </row>
    <row r="57" spans="1:7">
      <c r="A57" s="5" t="s">
        <v>12</v>
      </c>
      <c r="B57" s="6" t="s">
        <v>8</v>
      </c>
      <c r="C57" s="7">
        <v>23</v>
      </c>
      <c r="D57" s="7">
        <v>3036400</v>
      </c>
      <c r="E57" s="8"/>
      <c r="F57" s="8"/>
      <c r="G57" s="23" t="s">
        <v>38</v>
      </c>
    </row>
    <row r="58" spans="1:7">
      <c r="A58" s="5" t="s">
        <v>12</v>
      </c>
      <c r="B58" s="6" t="s">
        <v>32</v>
      </c>
      <c r="C58" s="7">
        <v>52</v>
      </c>
      <c r="D58" s="7">
        <v>71250</v>
      </c>
      <c r="E58" s="4"/>
      <c r="F58" s="4"/>
      <c r="G58" s="23" t="s">
        <v>38</v>
      </c>
    </row>
    <row r="59" spans="1:7">
      <c r="A59" s="5" t="s">
        <v>12</v>
      </c>
      <c r="B59" s="6" t="s">
        <v>13</v>
      </c>
      <c r="C59" s="7">
        <v>1</v>
      </c>
      <c r="D59" s="7">
        <v>15000</v>
      </c>
      <c r="E59" s="8"/>
      <c r="F59" s="8"/>
      <c r="G59" s="23" t="s">
        <v>38</v>
      </c>
    </row>
    <row r="60" spans="1:7">
      <c r="A60" s="5" t="s">
        <v>12</v>
      </c>
      <c r="B60" s="6" t="s">
        <v>14</v>
      </c>
      <c r="C60" s="7">
        <v>1</v>
      </c>
      <c r="D60" s="7">
        <v>13000</v>
      </c>
      <c r="E60" s="8"/>
      <c r="F60" s="8"/>
      <c r="G60" s="23" t="s">
        <v>38</v>
      </c>
    </row>
    <row r="61" spans="1:7">
      <c r="A61" s="5" t="s">
        <v>12</v>
      </c>
      <c r="B61" s="6" t="s">
        <v>18</v>
      </c>
      <c r="C61" s="7">
        <v>10</v>
      </c>
      <c r="D61" s="7">
        <v>820400</v>
      </c>
      <c r="E61" s="8"/>
      <c r="F61" s="8"/>
      <c r="G61" s="23" t="s">
        <v>38</v>
      </c>
    </row>
    <row r="62" spans="1:7">
      <c r="A62" s="5" t="s">
        <v>12</v>
      </c>
      <c r="B62" s="6" t="s">
        <v>20</v>
      </c>
      <c r="C62" s="7">
        <v>7</v>
      </c>
      <c r="D62" s="7">
        <v>420300</v>
      </c>
      <c r="E62" s="8"/>
      <c r="F62" s="8"/>
      <c r="G62" s="30" t="s">
        <v>38</v>
      </c>
    </row>
    <row r="63" spans="1:7">
      <c r="A63" s="5" t="s">
        <v>12</v>
      </c>
      <c r="B63" s="6" t="s">
        <v>25</v>
      </c>
      <c r="C63" s="7">
        <v>9</v>
      </c>
      <c r="D63" s="7">
        <v>521300</v>
      </c>
      <c r="E63" s="8"/>
      <c r="F63" s="8"/>
      <c r="G63" s="30"/>
    </row>
    <row r="64" spans="1:7">
      <c r="A64" s="5" t="s">
        <v>12</v>
      </c>
      <c r="B64" s="13" t="s">
        <v>28</v>
      </c>
      <c r="C64" s="7">
        <v>27</v>
      </c>
      <c r="D64" s="7">
        <v>1646750</v>
      </c>
      <c r="E64" s="8"/>
      <c r="F64" s="8"/>
      <c r="G64" s="30"/>
    </row>
    <row r="65" spans="1:8">
      <c r="A65" s="5" t="s">
        <v>12</v>
      </c>
      <c r="B65" s="13" t="s">
        <v>29</v>
      </c>
      <c r="C65" s="7">
        <v>27</v>
      </c>
      <c r="D65" s="7">
        <v>1625700</v>
      </c>
      <c r="E65" s="8"/>
      <c r="F65" s="8"/>
      <c r="G65" s="30"/>
    </row>
    <row r="66" spans="1:8">
      <c r="A66" s="5" t="s">
        <v>12</v>
      </c>
      <c r="B66" s="6" t="s">
        <v>17</v>
      </c>
      <c r="C66" s="7">
        <v>201</v>
      </c>
      <c r="D66" s="7">
        <v>11880000</v>
      </c>
      <c r="E66" s="8"/>
      <c r="F66" s="8"/>
      <c r="G66" s="23" t="s">
        <v>38</v>
      </c>
    </row>
    <row r="67" spans="1:8">
      <c r="A67" s="5" t="s">
        <v>12</v>
      </c>
      <c r="B67" s="6" t="s">
        <v>9</v>
      </c>
      <c r="C67" s="7"/>
      <c r="D67" s="7"/>
      <c r="E67" s="8">
        <v>54</v>
      </c>
      <c r="F67" s="8">
        <v>980200</v>
      </c>
      <c r="G67" s="30" t="s">
        <v>38</v>
      </c>
    </row>
    <row r="68" spans="1:8">
      <c r="A68" s="5" t="s">
        <v>12</v>
      </c>
      <c r="B68" s="6" t="s">
        <v>30</v>
      </c>
      <c r="C68" s="7"/>
      <c r="D68" s="7"/>
      <c r="E68" s="8">
        <v>918</v>
      </c>
      <c r="F68" s="8">
        <v>9922200</v>
      </c>
      <c r="G68" s="30"/>
    </row>
    <row r="69" spans="1:8">
      <c r="A69" s="5" t="s">
        <v>10</v>
      </c>
      <c r="B69" s="6" t="s">
        <v>20</v>
      </c>
      <c r="C69" s="7">
        <v>9</v>
      </c>
      <c r="D69" s="7">
        <v>545000</v>
      </c>
      <c r="E69" s="8"/>
      <c r="F69" s="8"/>
      <c r="G69" s="30" t="s">
        <v>38</v>
      </c>
    </row>
    <row r="70" spans="1:8">
      <c r="A70" s="5" t="s">
        <v>10</v>
      </c>
      <c r="B70" s="13" t="s">
        <v>28</v>
      </c>
      <c r="C70" s="7">
        <v>30</v>
      </c>
      <c r="D70" s="7">
        <v>1753200</v>
      </c>
      <c r="E70" s="8"/>
      <c r="F70" s="8"/>
      <c r="G70" s="33"/>
    </row>
    <row r="71" spans="1:8">
      <c r="A71" s="5" t="s">
        <v>10</v>
      </c>
      <c r="B71" s="13" t="s">
        <v>29</v>
      </c>
      <c r="C71" s="7">
        <v>18</v>
      </c>
      <c r="D71" s="7">
        <v>1053000</v>
      </c>
      <c r="E71" s="8"/>
      <c r="F71" s="8"/>
      <c r="G71" s="33"/>
    </row>
    <row r="72" spans="1:8" ht="30">
      <c r="A72" s="5" t="s">
        <v>10</v>
      </c>
      <c r="B72" s="13" t="s">
        <v>21</v>
      </c>
      <c r="C72" s="7">
        <v>6</v>
      </c>
      <c r="D72" s="10">
        <v>160000</v>
      </c>
      <c r="E72" s="8"/>
      <c r="F72" s="8"/>
      <c r="G72" s="30" t="s">
        <v>38</v>
      </c>
      <c r="H72" s="24"/>
    </row>
    <row r="73" spans="1:8" ht="30">
      <c r="A73" s="5" t="s">
        <v>10</v>
      </c>
      <c r="B73" s="13" t="s">
        <v>23</v>
      </c>
      <c r="C73" s="7">
        <v>106</v>
      </c>
      <c r="D73" s="7">
        <v>2710000</v>
      </c>
      <c r="E73" s="8"/>
      <c r="F73" s="8"/>
      <c r="G73" s="30"/>
      <c r="H73" s="24"/>
    </row>
    <row r="74" spans="1:8">
      <c r="A74" s="5" t="s">
        <v>10</v>
      </c>
      <c r="B74" s="6" t="s">
        <v>8</v>
      </c>
      <c r="C74" s="7">
        <v>26</v>
      </c>
      <c r="D74" s="7">
        <v>3542400</v>
      </c>
      <c r="E74" s="4"/>
      <c r="F74" s="4"/>
      <c r="G74" s="23" t="s">
        <v>38</v>
      </c>
      <c r="H74" s="24"/>
    </row>
    <row r="75" spans="1:8">
      <c r="A75" s="5" t="s">
        <v>10</v>
      </c>
      <c r="B75" s="6" t="s">
        <v>18</v>
      </c>
      <c r="C75" s="7">
        <v>2</v>
      </c>
      <c r="D75" s="7">
        <f>77300+81700</f>
        <v>159000</v>
      </c>
      <c r="E75" s="8"/>
      <c r="F75" s="8"/>
      <c r="G75" s="25" t="s">
        <v>38</v>
      </c>
      <c r="H75" s="24"/>
    </row>
    <row r="76" spans="1:8">
      <c r="A76" s="5" t="s">
        <v>10</v>
      </c>
      <c r="B76" s="6" t="s">
        <v>17</v>
      </c>
      <c r="C76" s="7">
        <v>149</v>
      </c>
      <c r="D76" s="7">
        <v>8656000</v>
      </c>
      <c r="E76" s="8"/>
      <c r="F76" s="8"/>
      <c r="G76" s="25" t="s">
        <v>38</v>
      </c>
      <c r="H76" s="24"/>
    </row>
    <row r="77" spans="1:8">
      <c r="A77" s="5" t="s">
        <v>10</v>
      </c>
      <c r="B77" s="6" t="s">
        <v>9</v>
      </c>
      <c r="C77" s="7"/>
      <c r="D77" s="7"/>
      <c r="E77" s="8">
        <v>57</v>
      </c>
      <c r="F77" s="8" t="s">
        <v>11</v>
      </c>
      <c r="G77" s="26" t="s">
        <v>38</v>
      </c>
      <c r="H77" s="24"/>
    </row>
    <row r="78" spans="1:8">
      <c r="G78" s="27"/>
      <c r="H78" s="24"/>
    </row>
    <row r="79" spans="1:8">
      <c r="G79" s="27"/>
      <c r="H79" s="24"/>
    </row>
    <row r="80" spans="1:8">
      <c r="G80" s="27"/>
      <c r="H80" s="24"/>
    </row>
    <row r="81" spans="2:8">
      <c r="G81" s="27"/>
      <c r="H81" s="24"/>
    </row>
    <row r="82" spans="2:8">
      <c r="B82" s="18"/>
      <c r="G82" s="27"/>
      <c r="H82" s="24"/>
    </row>
  </sheetData>
  <mergeCells count="19">
    <mergeCell ref="G67:G68"/>
    <mergeCell ref="A2:G2"/>
    <mergeCell ref="A3:G3"/>
    <mergeCell ref="G38:G43"/>
    <mergeCell ref="G54:G56"/>
    <mergeCell ref="G62:G65"/>
    <mergeCell ref="A1:G1"/>
    <mergeCell ref="G72:G73"/>
    <mergeCell ref="A4:A5"/>
    <mergeCell ref="B4:B5"/>
    <mergeCell ref="C4:D4"/>
    <mergeCell ref="E4:F4"/>
    <mergeCell ref="G21:G25"/>
    <mergeCell ref="G30:G33"/>
    <mergeCell ref="G14:G17"/>
    <mergeCell ref="G7:G10"/>
    <mergeCell ref="G47:G50"/>
    <mergeCell ref="G69:G71"/>
    <mergeCell ref="G52:G53"/>
  </mergeCells>
  <hyperlinks>
    <hyperlink ref="G46" r:id="rId1"/>
    <hyperlink ref="G6" r:id="rId2"/>
    <hyperlink ref="G7" r:id="rId3" display="https://naac.skit.ac.in/QIF/5/5.1/5.1.1/Proof/NSP_Portal/2020_21.PDF"/>
    <hyperlink ref="G11" r:id="rId4"/>
    <hyperlink ref="G12" r:id="rId5"/>
    <hyperlink ref="G13" r:id="rId6"/>
    <hyperlink ref="G14" r:id="rId7" display="https://naac.skit.ac.in/QIF/5/5.1/5.1.1/Proof/Scheme_of_Post_Metric_Scholarship_for_OBC_SBC_ST_SC/2020_21.PDF"/>
    <hyperlink ref="G18" r:id="rId8"/>
    <hyperlink ref="G20" r:id="rId9"/>
    <hyperlink ref="G21" r:id="rId10" display="https://naac.skit.ac.in/QIF/5/5.1/5.1.1/Proof/NSP_Portal/2019_20.PDF"/>
    <hyperlink ref="G26" r:id="rId11"/>
    <hyperlink ref="G27" r:id="rId12"/>
    <hyperlink ref="G28" r:id="rId13"/>
    <hyperlink ref="G29" r:id="rId14"/>
    <hyperlink ref="G30" r:id="rId15" display="https://naac.skit.ac.in/QIF/5/5.1/5.1.1/Proof/Scheme_of_Post_Metric_Scholarship_for_OBC_SBC_ST_SC/2019_20.PDF"/>
    <hyperlink ref="G34" r:id="rId16"/>
    <hyperlink ref="G37" r:id="rId17"/>
    <hyperlink ref="G38" r:id="rId18" display="https://naac.skit.ac.in/QIF/5/5.1/5.1.1/Proof/NSP_Portal/2018_19.PDF"/>
    <hyperlink ref="G44" r:id="rId19"/>
    <hyperlink ref="G45" r:id="rId20"/>
    <hyperlink ref="G47" r:id="rId21" display="https://naac.skit.ac.in/QIF/5/5.1/5.1.1/Proof/Scheme_of_Post_Metric_Scholarship_for_OBC_SBC_ST_SC/2018_19.PDF"/>
    <hyperlink ref="G51" r:id="rId22"/>
    <hyperlink ref="G54" r:id="rId23" display="https://naac.skit.ac.in/QIF/5/5.1/5.1.1/Proof/NSP_Portal/2017_18.PDF"/>
    <hyperlink ref="G57" r:id="rId24"/>
    <hyperlink ref="G58" r:id="rId25"/>
    <hyperlink ref="G59" r:id="rId26"/>
    <hyperlink ref="G61" r:id="rId27"/>
    <hyperlink ref="G62" r:id="rId28" display="https://naac.skit.ac.in/QIF/5/5.1/5.1.1/Proof/Scheme_of_Post_Metric_Scholarship_for_OBC_SBC_ST_SC/2017_18.PDF"/>
    <hyperlink ref="G66" r:id="rId29"/>
    <hyperlink ref="G60" r:id="rId30"/>
    <hyperlink ref="G67" r:id="rId31" display="https://naac.skit.ac.in/QIF/5/5.1/5.1.2/Proof.pdf"/>
    <hyperlink ref="G52" r:id="rId32" display="https://naac.skit.ac.in/QIF/5/5.1/5.1.2/Proof.pdf"/>
    <hyperlink ref="G36" r:id="rId33"/>
    <hyperlink ref="G35" r:id="rId34"/>
    <hyperlink ref="G19" r:id="rId35"/>
    <hyperlink ref="G69" r:id="rId36" display="https://naac.skit.ac.in/QIF/5/5.1/5.1.1/Proof/Scheme_of_Post_Metric_Scholarship_for_OBC_SBC_ST_SC/2016_17.PDF"/>
    <hyperlink ref="G77" r:id="rId37"/>
    <hyperlink ref="G74" r:id="rId38"/>
    <hyperlink ref="G75" r:id="rId39"/>
    <hyperlink ref="G76" r:id="rId40"/>
    <hyperlink ref="G72" r:id="rId41" display="https://naac.skit.ac.in/QIF/5/5.1/5.1.1/Proof/NSP_Portal/2016_17.PDF"/>
    <hyperlink ref="G7:G10" r:id="rId42" display="View Document"/>
    <hyperlink ref="G14:G17" r:id="rId43" display="View Document"/>
    <hyperlink ref="G21:G25" r:id="rId44" display="View Document"/>
    <hyperlink ref="G30:G33" r:id="rId45" display="View Document"/>
    <hyperlink ref="G38:G43" r:id="rId46" display="View Document"/>
    <hyperlink ref="G47:G50" r:id="rId47" display="View Document"/>
    <hyperlink ref="G52:G53" r:id="rId48" display="View Document"/>
    <hyperlink ref="G54:G56" r:id="rId49" display="View Document"/>
    <hyperlink ref="G62:G65" r:id="rId50" display="View Document"/>
    <hyperlink ref="G67:G68" r:id="rId51" display="View Document"/>
    <hyperlink ref="G69:G71" r:id="rId52" display="View Document"/>
    <hyperlink ref="G72:G73" r:id="rId53" display="View Document"/>
  </hyperlinks>
  <pageMargins left="0.7" right="0.7" top="0.75" bottom="0.75" header="0.3" footer="0.3"/>
  <pageSetup scale="65" orientation="landscape" verticalDpi="0" r:id="rId54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5.1.1&amp;5.1.2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</dc:creator>
  <cp:lastModifiedBy>Admin</cp:lastModifiedBy>
  <cp:revision>3</cp:revision>
  <cp:lastPrinted>2021-10-13T04:33:33Z</cp:lastPrinted>
  <dcterms:created xsi:type="dcterms:W3CDTF">2021-03-20T02:41:13Z</dcterms:created>
  <dcterms:modified xsi:type="dcterms:W3CDTF">2021-12-06T04:18:27Z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